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715" windowHeight="11310"/>
  </bookViews>
  <sheets>
    <sheet name="Kniebeuge" sheetId="1" r:id="rId1"/>
    <sheet name="Bankdrücken" sheetId="2" r:id="rId2"/>
    <sheet name="Kreuzheben" sheetId="3" r:id="rId3"/>
    <sheet name="usw." sheetId="4" r:id="rId4"/>
  </sheets>
  <calcPr calcId="145621"/>
</workbook>
</file>

<file path=xl/calcChain.xml><?xml version="1.0" encoding="utf-8"?>
<calcChain xmlns="http://schemas.openxmlformats.org/spreadsheetml/2006/main">
  <c r="L55" i="3" l="1"/>
  <c r="K55" i="3"/>
  <c r="I55" i="3"/>
  <c r="F55" i="3"/>
  <c r="L54" i="3"/>
  <c r="K54" i="3"/>
  <c r="I54" i="3"/>
  <c r="F54" i="3"/>
  <c r="L53" i="3"/>
  <c r="K53" i="3"/>
  <c r="I53" i="3"/>
  <c r="G55" i="3" s="1"/>
  <c r="F53" i="3"/>
  <c r="L52" i="3"/>
  <c r="K52" i="3"/>
  <c r="I52" i="3"/>
  <c r="G54" i="3" s="1"/>
  <c r="F52" i="3"/>
  <c r="L51" i="3"/>
  <c r="K51" i="3"/>
  <c r="I51" i="3"/>
  <c r="G53" i="3" s="1"/>
  <c r="F51" i="3"/>
  <c r="L50" i="3"/>
  <c r="K50" i="3"/>
  <c r="G52" i="3" s="1"/>
  <c r="I50" i="3"/>
  <c r="F50" i="3"/>
  <c r="L49" i="3"/>
  <c r="K49" i="3"/>
  <c r="I49" i="3"/>
  <c r="G51" i="3" s="1"/>
  <c r="F49" i="3"/>
  <c r="L48" i="3"/>
  <c r="K48" i="3"/>
  <c r="I48" i="3"/>
  <c r="G50" i="3" s="1"/>
  <c r="G48" i="3"/>
  <c r="F48" i="3"/>
  <c r="L47" i="3"/>
  <c r="K47" i="3"/>
  <c r="I47" i="3"/>
  <c r="G49" i="3" s="1"/>
  <c r="F47" i="3"/>
  <c r="L46" i="3"/>
  <c r="K46" i="3"/>
  <c r="I46" i="3"/>
  <c r="F46" i="3"/>
  <c r="L45" i="3"/>
  <c r="K45" i="3"/>
  <c r="I45" i="3"/>
  <c r="G47" i="3" s="1"/>
  <c r="F45" i="3"/>
  <c r="L44" i="3"/>
  <c r="K44" i="3"/>
  <c r="I44" i="3"/>
  <c r="G46" i="3" s="1"/>
  <c r="F44" i="3"/>
  <c r="L43" i="3"/>
  <c r="K43" i="3"/>
  <c r="I43" i="3"/>
  <c r="G45" i="3" s="1"/>
  <c r="F43" i="3"/>
  <c r="L42" i="3"/>
  <c r="K42" i="3"/>
  <c r="G44" i="3" s="1"/>
  <c r="I42" i="3"/>
  <c r="F42" i="3"/>
  <c r="L41" i="3"/>
  <c r="K41" i="3"/>
  <c r="I41" i="3"/>
  <c r="G43" i="3" s="1"/>
  <c r="F41" i="3"/>
  <c r="L40" i="3"/>
  <c r="K40" i="3"/>
  <c r="I40" i="3"/>
  <c r="G42" i="3" s="1"/>
  <c r="F40" i="3"/>
  <c r="L39" i="3"/>
  <c r="K39" i="3"/>
  <c r="I39" i="3"/>
  <c r="G41" i="3" s="1"/>
  <c r="F39" i="3"/>
  <c r="L38" i="3"/>
  <c r="K38" i="3"/>
  <c r="G40" i="3" s="1"/>
  <c r="I38" i="3"/>
  <c r="F38" i="3"/>
  <c r="L37" i="3"/>
  <c r="K37" i="3"/>
  <c r="I37" i="3"/>
  <c r="G39" i="3" s="1"/>
  <c r="F37" i="3"/>
  <c r="L36" i="3"/>
  <c r="K36" i="3"/>
  <c r="I36" i="3"/>
  <c r="G38" i="3" s="1"/>
  <c r="F36" i="3"/>
  <c r="L35" i="3"/>
  <c r="K35" i="3"/>
  <c r="I35" i="3"/>
  <c r="G37" i="3" s="1"/>
  <c r="F35" i="3"/>
  <c r="L34" i="3"/>
  <c r="K34" i="3"/>
  <c r="G36" i="3" s="1"/>
  <c r="I34" i="3"/>
  <c r="F34" i="3"/>
  <c r="L33" i="3"/>
  <c r="K33" i="3"/>
  <c r="I33" i="3"/>
  <c r="G35" i="3" s="1"/>
  <c r="F33" i="3"/>
  <c r="L32" i="3"/>
  <c r="K32" i="3"/>
  <c r="I32" i="3"/>
  <c r="G34" i="3" s="1"/>
  <c r="F32" i="3"/>
  <c r="L31" i="3"/>
  <c r="K31" i="3"/>
  <c r="I31" i="3"/>
  <c r="G33" i="3" s="1"/>
  <c r="F31" i="3"/>
  <c r="L30" i="3"/>
  <c r="K30" i="3"/>
  <c r="G32" i="3" s="1"/>
  <c r="I30" i="3"/>
  <c r="F30" i="3"/>
  <c r="L29" i="3"/>
  <c r="K29" i="3"/>
  <c r="I29" i="3"/>
  <c r="G31" i="3" s="1"/>
  <c r="F29" i="3"/>
  <c r="L28" i="3"/>
  <c r="K28" i="3"/>
  <c r="I28" i="3"/>
  <c r="G30" i="3" s="1"/>
  <c r="F28" i="3"/>
  <c r="L27" i="3"/>
  <c r="K27" i="3"/>
  <c r="I27" i="3"/>
  <c r="G29" i="3" s="1"/>
  <c r="F27" i="3"/>
  <c r="L26" i="3"/>
  <c r="K26" i="3"/>
  <c r="G28" i="3" s="1"/>
  <c r="I26" i="3"/>
  <c r="F26" i="3"/>
  <c r="L25" i="3"/>
  <c r="K25" i="3"/>
  <c r="I25" i="3"/>
  <c r="G27" i="3" s="1"/>
  <c r="F25" i="3"/>
  <c r="L24" i="3"/>
  <c r="K24" i="3"/>
  <c r="I24" i="3"/>
  <c r="G26" i="3" s="1"/>
  <c r="F24" i="3"/>
  <c r="L23" i="3"/>
  <c r="K23" i="3"/>
  <c r="I23" i="3"/>
  <c r="G25" i="3" s="1"/>
  <c r="F23" i="3"/>
  <c r="L22" i="3"/>
  <c r="K22" i="3"/>
  <c r="G24" i="3" s="1"/>
  <c r="I22" i="3"/>
  <c r="F22" i="3"/>
  <c r="L21" i="3"/>
  <c r="K21" i="3"/>
  <c r="I21" i="3"/>
  <c r="G23" i="3" s="1"/>
  <c r="F21" i="3"/>
  <c r="L20" i="3"/>
  <c r="K20" i="3"/>
  <c r="I20" i="3"/>
  <c r="G22" i="3" s="1"/>
  <c r="F20" i="3"/>
  <c r="L19" i="3"/>
  <c r="K19" i="3"/>
  <c r="I19" i="3"/>
  <c r="G21" i="3" s="1"/>
  <c r="F19" i="3"/>
  <c r="L18" i="3"/>
  <c r="K18" i="3"/>
  <c r="G20" i="3" s="1"/>
  <c r="I18" i="3"/>
  <c r="F18" i="3"/>
  <c r="L17" i="3"/>
  <c r="K17" i="3"/>
  <c r="I17" i="3"/>
  <c r="G19" i="3" s="1"/>
  <c r="F17" i="3"/>
  <c r="L16" i="3"/>
  <c r="K16" i="3"/>
  <c r="I16" i="3"/>
  <c r="G18" i="3" s="1"/>
  <c r="F16" i="3"/>
  <c r="L15" i="3"/>
  <c r="K15" i="3"/>
  <c r="I15" i="3"/>
  <c r="G17" i="3" s="1"/>
  <c r="F15" i="3"/>
  <c r="L14" i="3"/>
  <c r="K14" i="3"/>
  <c r="G16" i="3" s="1"/>
  <c r="I14" i="3"/>
  <c r="F14" i="3"/>
  <c r="L13" i="3"/>
  <c r="K13" i="3"/>
  <c r="I13" i="3"/>
  <c r="G15" i="3" s="1"/>
  <c r="F13" i="3"/>
  <c r="L12" i="3"/>
  <c r="K12" i="3"/>
  <c r="I12" i="3"/>
  <c r="G14" i="3" s="1"/>
  <c r="F12" i="3"/>
  <c r="L11" i="3"/>
  <c r="K11" i="3"/>
  <c r="I11" i="3"/>
  <c r="G13" i="3" s="1"/>
  <c r="F11" i="3"/>
  <c r="L10" i="3"/>
  <c r="K10" i="3"/>
  <c r="G12" i="3" s="1"/>
  <c r="I10" i="3"/>
  <c r="F10" i="3"/>
  <c r="L9" i="3"/>
  <c r="K9" i="3"/>
  <c r="I9" i="3"/>
  <c r="G11" i="3" s="1"/>
  <c r="F9" i="3"/>
  <c r="L8" i="3"/>
  <c r="K8" i="3"/>
  <c r="I8" i="3"/>
  <c r="G10" i="3" s="1"/>
  <c r="F8" i="3"/>
  <c r="L7" i="3"/>
  <c r="K7" i="3"/>
  <c r="I7" i="3"/>
  <c r="G9" i="3" s="1"/>
  <c r="F7" i="3"/>
  <c r="L6" i="3"/>
  <c r="K6" i="3"/>
  <c r="G8" i="3" s="1"/>
  <c r="I6" i="3"/>
  <c r="F6" i="3"/>
  <c r="L5" i="3"/>
  <c r="K5" i="3"/>
  <c r="I5" i="3"/>
  <c r="G7" i="3" s="1"/>
  <c r="F5" i="3"/>
  <c r="L4" i="3"/>
  <c r="K4" i="3"/>
  <c r="I4" i="3"/>
  <c r="G6" i="3" s="1"/>
  <c r="G4" i="3"/>
  <c r="F4" i="3"/>
  <c r="L3" i="3"/>
  <c r="K3" i="3"/>
  <c r="I3" i="3"/>
  <c r="G5" i="3" s="1"/>
  <c r="L2" i="3"/>
  <c r="K2" i="3"/>
  <c r="I2" i="3"/>
  <c r="L55" i="1"/>
  <c r="K55" i="1"/>
  <c r="I55" i="1"/>
  <c r="F55" i="1"/>
  <c r="L54" i="1"/>
  <c r="K54" i="1"/>
  <c r="I54" i="1"/>
  <c r="F54" i="1"/>
  <c r="L53" i="1"/>
  <c r="K53" i="1"/>
  <c r="I53" i="1"/>
  <c r="G55" i="1" s="1"/>
  <c r="F53" i="1"/>
  <c r="L52" i="1"/>
  <c r="K52" i="1"/>
  <c r="I52" i="1"/>
  <c r="G54" i="1" s="1"/>
  <c r="F52" i="1"/>
  <c r="L51" i="1"/>
  <c r="K51" i="1"/>
  <c r="G53" i="1" s="1"/>
  <c r="I51" i="1"/>
  <c r="F51" i="1"/>
  <c r="L50" i="1"/>
  <c r="K50" i="1"/>
  <c r="I50" i="1"/>
  <c r="G52" i="1" s="1"/>
  <c r="F50" i="1"/>
  <c r="L49" i="1"/>
  <c r="K49" i="1"/>
  <c r="I49" i="1"/>
  <c r="G51" i="1" s="1"/>
  <c r="F49" i="1"/>
  <c r="L48" i="1"/>
  <c r="K48" i="1"/>
  <c r="I48" i="1"/>
  <c r="G50" i="1" s="1"/>
  <c r="F48" i="1"/>
  <c r="L47" i="1"/>
  <c r="K47" i="1"/>
  <c r="G49" i="1" s="1"/>
  <c r="I47" i="1"/>
  <c r="F47" i="1"/>
  <c r="L46" i="1"/>
  <c r="K46" i="1"/>
  <c r="I46" i="1"/>
  <c r="G48" i="1" s="1"/>
  <c r="F46" i="1"/>
  <c r="L45" i="1"/>
  <c r="K45" i="1"/>
  <c r="I45" i="1"/>
  <c r="G47" i="1" s="1"/>
  <c r="F45" i="1"/>
  <c r="L44" i="1"/>
  <c r="K44" i="1"/>
  <c r="I44" i="1"/>
  <c r="G46" i="1" s="1"/>
  <c r="F44" i="1"/>
  <c r="L43" i="1"/>
  <c r="K43" i="1"/>
  <c r="G45" i="1" s="1"/>
  <c r="I43" i="1"/>
  <c r="F43" i="1"/>
  <c r="L42" i="1"/>
  <c r="K42" i="1"/>
  <c r="I42" i="1"/>
  <c r="G44" i="1" s="1"/>
  <c r="F42" i="1"/>
  <c r="L41" i="1"/>
  <c r="K41" i="1"/>
  <c r="I41" i="1"/>
  <c r="G43" i="1" s="1"/>
  <c r="F41" i="1"/>
  <c r="L40" i="1"/>
  <c r="K40" i="1"/>
  <c r="I40" i="1"/>
  <c r="G42" i="1" s="1"/>
  <c r="F40" i="1"/>
  <c r="L39" i="1"/>
  <c r="K39" i="1"/>
  <c r="G41" i="1" s="1"/>
  <c r="I39" i="1"/>
  <c r="F39" i="1"/>
  <c r="L38" i="1"/>
  <c r="K38" i="1"/>
  <c r="I38" i="1"/>
  <c r="G40" i="1" s="1"/>
  <c r="F38" i="1"/>
  <c r="L37" i="1"/>
  <c r="K37" i="1"/>
  <c r="I37" i="1"/>
  <c r="G39" i="1" s="1"/>
  <c r="F37" i="1"/>
  <c r="L36" i="1"/>
  <c r="K36" i="1"/>
  <c r="I36" i="1"/>
  <c r="G38" i="1" s="1"/>
  <c r="F36" i="1"/>
  <c r="L35" i="1"/>
  <c r="K35" i="1"/>
  <c r="G37" i="1" s="1"/>
  <c r="I35" i="1"/>
  <c r="F35" i="1"/>
  <c r="L34" i="1"/>
  <c r="K34" i="1"/>
  <c r="I34" i="1"/>
  <c r="G36" i="1" s="1"/>
  <c r="F34" i="1"/>
  <c r="L33" i="1"/>
  <c r="K33" i="1"/>
  <c r="I33" i="1"/>
  <c r="G35" i="1" s="1"/>
  <c r="F33" i="1"/>
  <c r="L32" i="1"/>
  <c r="K32" i="1"/>
  <c r="I32" i="1"/>
  <c r="G34" i="1" s="1"/>
  <c r="F32" i="1"/>
  <c r="L31" i="1"/>
  <c r="K31" i="1"/>
  <c r="G33" i="1" s="1"/>
  <c r="I31" i="1"/>
  <c r="F31" i="1"/>
  <c r="L30" i="1"/>
  <c r="K30" i="1"/>
  <c r="I30" i="1"/>
  <c r="G32" i="1" s="1"/>
  <c r="F30" i="1"/>
  <c r="L29" i="1"/>
  <c r="K29" i="1"/>
  <c r="I29" i="1"/>
  <c r="G31" i="1" s="1"/>
  <c r="F29" i="1"/>
  <c r="L28" i="1"/>
  <c r="K28" i="1"/>
  <c r="I28" i="1"/>
  <c r="G30" i="1" s="1"/>
  <c r="F28" i="1"/>
  <c r="L27" i="1"/>
  <c r="K27" i="1"/>
  <c r="G29" i="1" s="1"/>
  <c r="I27" i="1"/>
  <c r="F27" i="1"/>
  <c r="L26" i="1"/>
  <c r="K26" i="1"/>
  <c r="I26" i="1"/>
  <c r="G28" i="1" s="1"/>
  <c r="F26" i="1"/>
  <c r="L25" i="1"/>
  <c r="K25" i="1"/>
  <c r="I25" i="1"/>
  <c r="G27" i="1" s="1"/>
  <c r="F25" i="1"/>
  <c r="L24" i="1"/>
  <c r="K24" i="1"/>
  <c r="I24" i="1"/>
  <c r="G26" i="1" s="1"/>
  <c r="F24" i="1"/>
  <c r="L23" i="1"/>
  <c r="K23" i="1"/>
  <c r="G25" i="1" s="1"/>
  <c r="I23" i="1"/>
  <c r="F23" i="1"/>
  <c r="L22" i="1"/>
  <c r="K22" i="1"/>
  <c r="I22" i="1"/>
  <c r="G24" i="1" s="1"/>
  <c r="F22" i="1"/>
  <c r="L21" i="1"/>
  <c r="K21" i="1"/>
  <c r="I21" i="1"/>
  <c r="G23" i="1" s="1"/>
  <c r="F21" i="1"/>
  <c r="L20" i="1"/>
  <c r="K20" i="1"/>
  <c r="I20" i="1"/>
  <c r="G22" i="1" s="1"/>
  <c r="F20" i="1"/>
  <c r="L19" i="1"/>
  <c r="K19" i="1"/>
  <c r="G21" i="1" s="1"/>
  <c r="I19" i="1"/>
  <c r="F19" i="1"/>
  <c r="L18" i="1"/>
  <c r="K18" i="1"/>
  <c r="I18" i="1"/>
  <c r="G20" i="1" s="1"/>
  <c r="F18" i="1"/>
  <c r="L17" i="1"/>
  <c r="K17" i="1"/>
  <c r="I17" i="1"/>
  <c r="G19" i="1" s="1"/>
  <c r="G17" i="1"/>
  <c r="F17" i="1"/>
  <c r="L16" i="1"/>
  <c r="K16" i="1"/>
  <c r="I16" i="1"/>
  <c r="G18" i="1" s="1"/>
  <c r="F16" i="1"/>
  <c r="L15" i="1"/>
  <c r="K15" i="1"/>
  <c r="I15" i="1"/>
  <c r="F15" i="1"/>
  <c r="L14" i="1"/>
  <c r="K14" i="1"/>
  <c r="I14" i="1"/>
  <c r="G16" i="1" s="1"/>
  <c r="F14" i="1"/>
  <c r="L13" i="1"/>
  <c r="K13" i="1"/>
  <c r="I13" i="1"/>
  <c r="G15" i="1" s="1"/>
  <c r="F13" i="1"/>
  <c r="L12" i="1"/>
  <c r="K12" i="1"/>
  <c r="I12" i="1"/>
  <c r="G14" i="1" s="1"/>
  <c r="F12" i="1"/>
  <c r="L11" i="1"/>
  <c r="K11" i="1"/>
  <c r="G13" i="1" s="1"/>
  <c r="I11" i="1"/>
  <c r="F11" i="1"/>
  <c r="L10" i="1"/>
  <c r="K10" i="1"/>
  <c r="I10" i="1"/>
  <c r="G12" i="1" s="1"/>
  <c r="F10" i="1"/>
  <c r="L9" i="1"/>
  <c r="K9" i="1"/>
  <c r="I9" i="1"/>
  <c r="G11" i="1" s="1"/>
  <c r="F9" i="1"/>
  <c r="L8" i="1"/>
  <c r="K8" i="1"/>
  <c r="I8" i="1"/>
  <c r="G10" i="1" s="1"/>
  <c r="F8" i="1"/>
  <c r="L7" i="1"/>
  <c r="K7" i="1"/>
  <c r="G9" i="1" s="1"/>
  <c r="I7" i="1"/>
  <c r="F7" i="1"/>
  <c r="L6" i="1"/>
  <c r="K6" i="1"/>
  <c r="I6" i="1"/>
  <c r="G8" i="1" s="1"/>
  <c r="F6" i="1"/>
  <c r="L5" i="1"/>
  <c r="K5" i="1"/>
  <c r="I5" i="1"/>
  <c r="G7" i="1" s="1"/>
  <c r="F5" i="1"/>
  <c r="L4" i="1"/>
  <c r="K4" i="1"/>
  <c r="I4" i="1"/>
  <c r="G6" i="1" s="1"/>
  <c r="F4" i="1"/>
  <c r="L3" i="1"/>
  <c r="K3" i="1"/>
  <c r="G5" i="1" s="1"/>
  <c r="I3" i="1"/>
  <c r="L2" i="1"/>
  <c r="K2" i="1"/>
  <c r="I2" i="1"/>
  <c r="G4" i="1" s="1"/>
  <c r="L55" i="2"/>
  <c r="K55" i="2"/>
  <c r="I55" i="2"/>
  <c r="F55" i="2"/>
  <c r="L54" i="2"/>
  <c r="K54" i="2"/>
  <c r="I54" i="2"/>
  <c r="F54" i="2"/>
  <c r="L53" i="2"/>
  <c r="K53" i="2"/>
  <c r="I53" i="2"/>
  <c r="G55" i="2" s="1"/>
  <c r="F53" i="2"/>
  <c r="L52" i="2"/>
  <c r="K52" i="2"/>
  <c r="I52" i="2"/>
  <c r="G54" i="2" s="1"/>
  <c r="F52" i="2"/>
  <c r="L51" i="2"/>
  <c r="K51" i="2"/>
  <c r="I51" i="2"/>
  <c r="G53" i="2" s="1"/>
  <c r="F51" i="2"/>
  <c r="L50" i="2"/>
  <c r="K50" i="2"/>
  <c r="G52" i="2" s="1"/>
  <c r="I50" i="2"/>
  <c r="F50" i="2"/>
  <c r="L49" i="2"/>
  <c r="K49" i="2"/>
  <c r="I49" i="2"/>
  <c r="G51" i="2" s="1"/>
  <c r="F49" i="2"/>
  <c r="L48" i="2"/>
  <c r="K48" i="2"/>
  <c r="I48" i="2"/>
  <c r="G50" i="2" s="1"/>
  <c r="F48" i="2"/>
  <c r="L47" i="2"/>
  <c r="K47" i="2"/>
  <c r="I47" i="2"/>
  <c r="G49" i="2" s="1"/>
  <c r="F47" i="2"/>
  <c r="L46" i="2"/>
  <c r="K46" i="2"/>
  <c r="G48" i="2" s="1"/>
  <c r="I46" i="2"/>
  <c r="F46" i="2"/>
  <c r="L45" i="2"/>
  <c r="K45" i="2"/>
  <c r="I45" i="2"/>
  <c r="G47" i="2" s="1"/>
  <c r="F45" i="2"/>
  <c r="L44" i="2"/>
  <c r="K44" i="2"/>
  <c r="I44" i="2"/>
  <c r="G46" i="2" s="1"/>
  <c r="F44" i="2"/>
  <c r="L43" i="2"/>
  <c r="K43" i="2"/>
  <c r="I43" i="2"/>
  <c r="G45" i="2" s="1"/>
  <c r="F43" i="2"/>
  <c r="L42" i="2"/>
  <c r="K42" i="2"/>
  <c r="G44" i="2" s="1"/>
  <c r="I42" i="2"/>
  <c r="F42" i="2"/>
  <c r="L41" i="2"/>
  <c r="K41" i="2"/>
  <c r="I41" i="2"/>
  <c r="G43" i="2" s="1"/>
  <c r="F41" i="2"/>
  <c r="L40" i="2"/>
  <c r="K40" i="2"/>
  <c r="I40" i="2"/>
  <c r="G42" i="2" s="1"/>
  <c r="F40" i="2"/>
  <c r="L39" i="2"/>
  <c r="K39" i="2"/>
  <c r="I39" i="2"/>
  <c r="G41" i="2" s="1"/>
  <c r="F39" i="2"/>
  <c r="L38" i="2"/>
  <c r="K38" i="2"/>
  <c r="G40" i="2" s="1"/>
  <c r="I38" i="2"/>
  <c r="F38" i="2"/>
  <c r="L37" i="2"/>
  <c r="K37" i="2"/>
  <c r="I37" i="2"/>
  <c r="G39" i="2" s="1"/>
  <c r="F37" i="2"/>
  <c r="L36" i="2"/>
  <c r="K36" i="2"/>
  <c r="I36" i="2"/>
  <c r="G38" i="2" s="1"/>
  <c r="F36" i="2"/>
  <c r="L35" i="2"/>
  <c r="K35" i="2"/>
  <c r="I35" i="2"/>
  <c r="G37" i="2" s="1"/>
  <c r="F35" i="2"/>
  <c r="L34" i="2"/>
  <c r="K34" i="2"/>
  <c r="G36" i="2" s="1"/>
  <c r="I34" i="2"/>
  <c r="F34" i="2"/>
  <c r="L33" i="2"/>
  <c r="K33" i="2"/>
  <c r="I33" i="2"/>
  <c r="G35" i="2" s="1"/>
  <c r="F33" i="2"/>
  <c r="L32" i="2"/>
  <c r="K32" i="2"/>
  <c r="I32" i="2"/>
  <c r="G34" i="2" s="1"/>
  <c r="F32" i="2"/>
  <c r="L31" i="2"/>
  <c r="K31" i="2"/>
  <c r="I31" i="2"/>
  <c r="G33" i="2" s="1"/>
  <c r="F31" i="2"/>
  <c r="L30" i="2"/>
  <c r="K30" i="2"/>
  <c r="G32" i="2" s="1"/>
  <c r="I30" i="2"/>
  <c r="F30" i="2"/>
  <c r="L29" i="2"/>
  <c r="K29" i="2"/>
  <c r="I29" i="2"/>
  <c r="G31" i="2" s="1"/>
  <c r="F29" i="2"/>
  <c r="L28" i="2"/>
  <c r="K28" i="2"/>
  <c r="I28" i="2"/>
  <c r="G30" i="2" s="1"/>
  <c r="F28" i="2"/>
  <c r="L27" i="2"/>
  <c r="K27" i="2"/>
  <c r="I27" i="2"/>
  <c r="G29" i="2" s="1"/>
  <c r="F27" i="2"/>
  <c r="L26" i="2"/>
  <c r="K26" i="2"/>
  <c r="G28" i="2" s="1"/>
  <c r="I26" i="2"/>
  <c r="F26" i="2"/>
  <c r="L25" i="2"/>
  <c r="K25" i="2"/>
  <c r="I25" i="2"/>
  <c r="G27" i="2" s="1"/>
  <c r="F25" i="2"/>
  <c r="L24" i="2"/>
  <c r="K24" i="2"/>
  <c r="I24" i="2"/>
  <c r="G26" i="2" s="1"/>
  <c r="F24" i="2"/>
  <c r="L23" i="2"/>
  <c r="K23" i="2"/>
  <c r="I23" i="2"/>
  <c r="G25" i="2" s="1"/>
  <c r="F23" i="2"/>
  <c r="L22" i="2"/>
  <c r="K22" i="2"/>
  <c r="G24" i="2" s="1"/>
  <c r="I22" i="2"/>
  <c r="F22" i="2"/>
  <c r="L21" i="2"/>
  <c r="K21" i="2"/>
  <c r="I21" i="2"/>
  <c r="G23" i="2" s="1"/>
  <c r="F21" i="2"/>
  <c r="L20" i="2"/>
  <c r="K20" i="2"/>
  <c r="I20" i="2"/>
  <c r="G22" i="2" s="1"/>
  <c r="F20" i="2"/>
  <c r="L19" i="2"/>
  <c r="K19" i="2"/>
  <c r="I19" i="2"/>
  <c r="G21" i="2" s="1"/>
  <c r="F19" i="2"/>
  <c r="L18" i="2"/>
  <c r="K18" i="2"/>
  <c r="G20" i="2" s="1"/>
  <c r="I18" i="2"/>
  <c r="F18" i="2"/>
  <c r="L17" i="2"/>
  <c r="K17" i="2"/>
  <c r="I17" i="2"/>
  <c r="G19" i="2" s="1"/>
  <c r="F17" i="2"/>
  <c r="L16" i="2"/>
  <c r="K16" i="2"/>
  <c r="I16" i="2"/>
  <c r="G18" i="2" s="1"/>
  <c r="F16" i="2"/>
  <c r="L15" i="2"/>
  <c r="K15" i="2"/>
  <c r="I15" i="2"/>
  <c r="G17" i="2" s="1"/>
  <c r="F15" i="2"/>
  <c r="L14" i="2"/>
  <c r="K14" i="2"/>
  <c r="G16" i="2" s="1"/>
  <c r="I14" i="2"/>
  <c r="F14" i="2"/>
  <c r="L13" i="2"/>
  <c r="K13" i="2"/>
  <c r="I13" i="2"/>
  <c r="G15" i="2" s="1"/>
  <c r="F13" i="2"/>
  <c r="L12" i="2"/>
  <c r="K12" i="2"/>
  <c r="I12" i="2"/>
  <c r="G14" i="2" s="1"/>
  <c r="F12" i="2"/>
  <c r="L11" i="2"/>
  <c r="K11" i="2"/>
  <c r="I11" i="2"/>
  <c r="G13" i="2" s="1"/>
  <c r="F11" i="2"/>
  <c r="L10" i="2"/>
  <c r="K10" i="2"/>
  <c r="G12" i="2" s="1"/>
  <c r="I10" i="2"/>
  <c r="F10" i="2"/>
  <c r="L9" i="2"/>
  <c r="K9" i="2"/>
  <c r="I9" i="2"/>
  <c r="G11" i="2" s="1"/>
  <c r="F9" i="2"/>
  <c r="L8" i="2"/>
  <c r="K8" i="2"/>
  <c r="I8" i="2"/>
  <c r="G10" i="2" s="1"/>
  <c r="F8" i="2"/>
  <c r="L7" i="2"/>
  <c r="K7" i="2"/>
  <c r="I7" i="2"/>
  <c r="G9" i="2" s="1"/>
  <c r="F7" i="2"/>
  <c r="L6" i="2"/>
  <c r="K6" i="2"/>
  <c r="G8" i="2" s="1"/>
  <c r="I6" i="2"/>
  <c r="F6" i="2"/>
  <c r="L5" i="2"/>
  <c r="K5" i="2"/>
  <c r="I5" i="2"/>
  <c r="G7" i="2" s="1"/>
  <c r="F5" i="2"/>
  <c r="L4" i="2"/>
  <c r="K4" i="2"/>
  <c r="I4" i="2"/>
  <c r="G6" i="2" s="1"/>
  <c r="G4" i="2"/>
  <c r="F4" i="2"/>
  <c r="L3" i="2"/>
  <c r="K3" i="2"/>
  <c r="I3" i="2"/>
  <c r="G5" i="2" s="1"/>
  <c r="L2" i="2"/>
  <c r="K2" i="2"/>
  <c r="I2" i="2"/>
</calcChain>
</file>

<file path=xl/sharedStrings.xml><?xml version="1.0" encoding="utf-8"?>
<sst xmlns="http://schemas.openxmlformats.org/spreadsheetml/2006/main" count="33" uniqueCount="9">
  <si>
    <t>Gewicht</t>
  </si>
  <si>
    <t>Faktor</t>
  </si>
  <si>
    <t>Reps</t>
  </si>
  <si>
    <t>Datum</t>
  </si>
  <si>
    <t>Training</t>
  </si>
  <si>
    <t>1RM</t>
  </si>
  <si>
    <t>Belastung in kg</t>
  </si>
  <si>
    <t>Gewicht in kg</t>
  </si>
  <si>
    <t>Änderungen nur in den gelben Feldern!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</si>
</sst>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5999493101893E-2"/>
          <c:y val="4.1995255400767206E-2"/>
          <c:w val="0.91639386243656329"/>
          <c:h val="0.8841212396527357"/>
        </c:manualLayout>
      </c:layout>
      <c:lineChart>
        <c:grouping val="standard"/>
        <c:varyColors val="0"/>
        <c:ser>
          <c:idx val="0"/>
          <c:order val="0"/>
          <c:tx>
            <c:v>Gewicht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Kniebeuge!$D$4:$D$28</c:f>
              <c:numCache>
                <c:formatCode>General</c:formatCode>
                <c:ptCount val="25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148</c:v>
                </c:pt>
              </c:numCache>
            </c:numRef>
          </c:val>
          <c:smooth val="0"/>
        </c:ser>
        <c:ser>
          <c:idx val="1"/>
          <c:order val="1"/>
          <c:tx>
            <c:v>Wiederholungen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Kniebeuge!$E$4:$E$28</c:f>
              <c:numCache>
                <c:formatCode>General</c:formatCode>
                <c:ptCount val="25"/>
                <c:pt idx="0">
                  <c:v>15</c:v>
                </c:pt>
                <c:pt idx="1">
                  <c:v>13</c:v>
                </c:pt>
                <c:pt idx="2">
                  <c:v>16</c:v>
                </c:pt>
                <c:pt idx="3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Belastung</c:v>
          </c:tx>
          <c:marker>
            <c:symbol val="none"/>
          </c:marker>
          <c:val>
            <c:numRef>
              <c:f>Kniebeuge!$F$4:$F$28</c:f>
              <c:numCache>
                <c:formatCode>0.00</c:formatCode>
                <c:ptCount val="25"/>
                <c:pt idx="0">
                  <c:v>2100</c:v>
                </c:pt>
                <c:pt idx="1">
                  <c:v>1820</c:v>
                </c:pt>
                <c:pt idx="2">
                  <c:v>2240</c:v>
                </c:pt>
                <c:pt idx="3">
                  <c:v>2220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1RM</c:v>
          </c:tx>
          <c:marker>
            <c:symbol val="none"/>
          </c:marker>
          <c:val>
            <c:numRef>
              <c:f>Kniebeuge!$G$4:$G$28</c:f>
              <c:numCache>
                <c:formatCode>0.00</c:formatCode>
                <c:ptCount val="25"/>
                <c:pt idx="0">
                  <c:v>207.5</c:v>
                </c:pt>
                <c:pt idx="1">
                  <c:v>200</c:v>
                </c:pt>
                <c:pt idx="2">
                  <c:v>212.5</c:v>
                </c:pt>
                <c:pt idx="3">
                  <c:v>220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5152"/>
        <c:axId val="66021056"/>
      </c:lineChart>
      <c:catAx>
        <c:axId val="438251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</c:spPr>
        <c:crossAx val="66021056"/>
        <c:crosses val="autoZero"/>
        <c:auto val="1"/>
        <c:lblAlgn val="ctr"/>
        <c:lblOffset val="100"/>
        <c:noMultiLvlLbl val="0"/>
      </c:catAx>
      <c:valAx>
        <c:axId val="66021056"/>
        <c:scaling>
          <c:logBase val="10"/>
          <c:orientation val="minMax"/>
          <c:max val="4000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825152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.7775204552768753"/>
          <c:y val="0.68857106803957202"/>
          <c:w val="0.16777869738492532"/>
          <c:h val="0.2318322228952150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5999493101893E-2"/>
          <c:y val="4.1995255400767206E-2"/>
          <c:w val="0.91639386243656329"/>
          <c:h val="0.8841212396527357"/>
        </c:manualLayout>
      </c:layout>
      <c:lineChart>
        <c:grouping val="standard"/>
        <c:varyColors val="0"/>
        <c:ser>
          <c:idx val="0"/>
          <c:order val="0"/>
          <c:tx>
            <c:v>Gewicht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Kniebeuge!$D$4:$D$55</c:f>
              <c:numCache>
                <c:formatCode>General</c:formatCode>
                <c:ptCount val="52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148</c:v>
                </c:pt>
              </c:numCache>
            </c:numRef>
          </c:val>
          <c:smooth val="0"/>
        </c:ser>
        <c:ser>
          <c:idx val="1"/>
          <c:order val="1"/>
          <c:tx>
            <c:v>Wiederholungen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Kniebeuge!$E$4:$E$55</c:f>
              <c:numCache>
                <c:formatCode>General</c:formatCode>
                <c:ptCount val="52"/>
                <c:pt idx="0">
                  <c:v>15</c:v>
                </c:pt>
                <c:pt idx="1">
                  <c:v>13</c:v>
                </c:pt>
                <c:pt idx="2">
                  <c:v>16</c:v>
                </c:pt>
                <c:pt idx="3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Belastung</c:v>
          </c:tx>
          <c:marker>
            <c:symbol val="none"/>
          </c:marker>
          <c:val>
            <c:numRef>
              <c:f>Kniebeuge!$F$4:$F$55</c:f>
              <c:numCache>
                <c:formatCode>0.00</c:formatCode>
                <c:ptCount val="52"/>
                <c:pt idx="0">
                  <c:v>2100</c:v>
                </c:pt>
                <c:pt idx="1">
                  <c:v>1820</c:v>
                </c:pt>
                <c:pt idx="2">
                  <c:v>2240</c:v>
                </c:pt>
                <c:pt idx="3">
                  <c:v>2220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1RM</c:v>
          </c:tx>
          <c:marker>
            <c:symbol val="none"/>
          </c:marker>
          <c:val>
            <c:numRef>
              <c:f>Kniebeuge!$G$4:$G$55</c:f>
              <c:numCache>
                <c:formatCode>0.00</c:formatCode>
                <c:ptCount val="52"/>
                <c:pt idx="0">
                  <c:v>207.5</c:v>
                </c:pt>
                <c:pt idx="1">
                  <c:v>200</c:v>
                </c:pt>
                <c:pt idx="2">
                  <c:v>212.5</c:v>
                </c:pt>
                <c:pt idx="3">
                  <c:v>220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50528"/>
        <c:axId val="105072896"/>
      </c:lineChart>
      <c:catAx>
        <c:axId val="5455052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</c:spPr>
        <c:crossAx val="105072896"/>
        <c:crosses val="autoZero"/>
        <c:auto val="1"/>
        <c:lblAlgn val="ctr"/>
        <c:lblOffset val="100"/>
        <c:noMultiLvlLbl val="0"/>
      </c:catAx>
      <c:valAx>
        <c:axId val="105072896"/>
        <c:scaling>
          <c:logBase val="10"/>
          <c:orientation val="minMax"/>
          <c:max val="4000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5052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.7775204552768753"/>
          <c:y val="0.68857106803957202"/>
          <c:w val="0.16777869738492532"/>
          <c:h val="0.2318322228952150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5999493101893E-2"/>
          <c:y val="4.1995255400767206E-2"/>
          <c:w val="0.91639386243656329"/>
          <c:h val="0.8841212396527357"/>
        </c:manualLayout>
      </c:layout>
      <c:lineChart>
        <c:grouping val="standard"/>
        <c:varyColors val="0"/>
        <c:ser>
          <c:idx val="0"/>
          <c:order val="0"/>
          <c:tx>
            <c:v>Gewicht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Kniebeuge!$D$4:$D$55</c:f>
              <c:numCache>
                <c:formatCode>General</c:formatCode>
                <c:ptCount val="52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148</c:v>
                </c:pt>
              </c:numCache>
            </c:numRef>
          </c:val>
          <c:smooth val="0"/>
        </c:ser>
        <c:ser>
          <c:idx val="1"/>
          <c:order val="1"/>
          <c:tx>
            <c:v>Wiederholungen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Kniebeuge!$E$4:$E$55</c:f>
              <c:numCache>
                <c:formatCode>General</c:formatCode>
                <c:ptCount val="52"/>
                <c:pt idx="0">
                  <c:v>15</c:v>
                </c:pt>
                <c:pt idx="1">
                  <c:v>13</c:v>
                </c:pt>
                <c:pt idx="2">
                  <c:v>16</c:v>
                </c:pt>
                <c:pt idx="3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Belastung</c:v>
          </c:tx>
          <c:marker>
            <c:symbol val="none"/>
          </c:marker>
          <c:val>
            <c:numRef>
              <c:f>Kniebeuge!$F$4:$F$55</c:f>
              <c:numCache>
                <c:formatCode>0.00</c:formatCode>
                <c:ptCount val="52"/>
                <c:pt idx="0">
                  <c:v>2100</c:v>
                </c:pt>
                <c:pt idx="1">
                  <c:v>1820</c:v>
                </c:pt>
                <c:pt idx="2">
                  <c:v>2240</c:v>
                </c:pt>
                <c:pt idx="3">
                  <c:v>2220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1RM</c:v>
          </c:tx>
          <c:marker>
            <c:symbol val="none"/>
          </c:marker>
          <c:val>
            <c:numRef>
              <c:f>Kniebeuge!$G$4:$G$55</c:f>
              <c:numCache>
                <c:formatCode>0.00</c:formatCode>
                <c:ptCount val="52"/>
                <c:pt idx="0">
                  <c:v>207.5</c:v>
                </c:pt>
                <c:pt idx="1">
                  <c:v>200</c:v>
                </c:pt>
                <c:pt idx="2">
                  <c:v>212.5</c:v>
                </c:pt>
                <c:pt idx="3">
                  <c:v>220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8112"/>
        <c:axId val="66541760"/>
      </c:lineChart>
      <c:catAx>
        <c:axId val="450181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</c:spPr>
        <c:crossAx val="66541760"/>
        <c:crosses val="autoZero"/>
        <c:auto val="1"/>
        <c:lblAlgn val="ctr"/>
        <c:lblOffset val="100"/>
        <c:noMultiLvlLbl val="0"/>
      </c:catAx>
      <c:valAx>
        <c:axId val="66541760"/>
        <c:scaling>
          <c:logBase val="10"/>
          <c:orientation val="minMax"/>
          <c:max val="4000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018112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.7775204552768753"/>
          <c:y val="0.68857106803957202"/>
          <c:w val="0.16777869738492532"/>
          <c:h val="0.2318322228952150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5999493101893E-2"/>
          <c:y val="4.1995255400767206E-2"/>
          <c:w val="0.91639386243656329"/>
          <c:h val="0.8841212396527357"/>
        </c:manualLayout>
      </c:layout>
      <c:lineChart>
        <c:grouping val="standard"/>
        <c:varyColors val="0"/>
        <c:ser>
          <c:idx val="0"/>
          <c:order val="0"/>
          <c:tx>
            <c:v>Gewicht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Kniebeuge!$D$4:$D$55</c:f>
              <c:numCache>
                <c:formatCode>General</c:formatCode>
                <c:ptCount val="52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148</c:v>
                </c:pt>
              </c:numCache>
            </c:numRef>
          </c:val>
          <c:smooth val="0"/>
        </c:ser>
        <c:ser>
          <c:idx val="1"/>
          <c:order val="1"/>
          <c:tx>
            <c:v>Wiederholungen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Kniebeuge!$E$4:$E$55</c:f>
              <c:numCache>
                <c:formatCode>General</c:formatCode>
                <c:ptCount val="52"/>
                <c:pt idx="0">
                  <c:v>15</c:v>
                </c:pt>
                <c:pt idx="1">
                  <c:v>13</c:v>
                </c:pt>
                <c:pt idx="2">
                  <c:v>16</c:v>
                </c:pt>
                <c:pt idx="3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Belastung</c:v>
          </c:tx>
          <c:marker>
            <c:symbol val="none"/>
          </c:marker>
          <c:val>
            <c:numRef>
              <c:f>Kniebeuge!$F$4:$F$55</c:f>
              <c:numCache>
                <c:formatCode>0.00</c:formatCode>
                <c:ptCount val="52"/>
                <c:pt idx="0">
                  <c:v>2100</c:v>
                </c:pt>
                <c:pt idx="1">
                  <c:v>1820</c:v>
                </c:pt>
                <c:pt idx="2">
                  <c:v>2240</c:v>
                </c:pt>
                <c:pt idx="3">
                  <c:v>2220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1RM</c:v>
          </c:tx>
          <c:marker>
            <c:symbol val="none"/>
          </c:marker>
          <c:val>
            <c:numRef>
              <c:f>Kniebeuge!$G$4:$G$55</c:f>
              <c:numCache>
                <c:formatCode>0.00</c:formatCode>
                <c:ptCount val="52"/>
                <c:pt idx="0">
                  <c:v>207.5</c:v>
                </c:pt>
                <c:pt idx="1">
                  <c:v>200</c:v>
                </c:pt>
                <c:pt idx="2">
                  <c:v>212.5</c:v>
                </c:pt>
                <c:pt idx="3">
                  <c:v>220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43200"/>
        <c:axId val="105075776"/>
      </c:lineChart>
      <c:catAx>
        <c:axId val="882432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</c:spPr>
        <c:crossAx val="105075776"/>
        <c:crosses val="autoZero"/>
        <c:auto val="1"/>
        <c:lblAlgn val="ctr"/>
        <c:lblOffset val="100"/>
        <c:noMultiLvlLbl val="0"/>
      </c:catAx>
      <c:valAx>
        <c:axId val="105075776"/>
        <c:scaling>
          <c:logBase val="10"/>
          <c:orientation val="minMax"/>
          <c:max val="4000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24320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.7775204552768753"/>
          <c:y val="0.68857106803957202"/>
          <c:w val="0.16777869738492532"/>
          <c:h val="0.2318322228952150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85724</xdr:colOff>
      <xdr:row>2</xdr:row>
      <xdr:rowOff>57150</xdr:rowOff>
    </xdr:from>
    <xdr:to>
      <xdr:col>21</xdr:col>
      <xdr:colOff>657225</xdr:colOff>
      <xdr:row>17</xdr:row>
      <xdr:rowOff>152400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57150</xdr:rowOff>
    </xdr:from>
    <xdr:to>
      <xdr:col>27</xdr:col>
      <xdr:colOff>400050</xdr:colOff>
      <xdr:row>17</xdr:row>
      <xdr:rowOff>152400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57150</xdr:rowOff>
    </xdr:from>
    <xdr:to>
      <xdr:col>27</xdr:col>
      <xdr:colOff>400050</xdr:colOff>
      <xdr:row>17</xdr:row>
      <xdr:rowOff>152400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57150</xdr:rowOff>
    </xdr:from>
    <xdr:to>
      <xdr:col>27</xdr:col>
      <xdr:colOff>400050</xdr:colOff>
      <xdr:row>17</xdr:row>
      <xdr:rowOff>152400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tabSelected="1" workbookViewId="0">
      <selection activeCell="O23" sqref="O23"/>
    </sheetView>
  </sheetViews>
  <sheetFormatPr baseColWidth="10" defaultRowHeight="15" x14ac:dyDescent="0.25"/>
  <cols>
    <col min="1" max="1" width="5.28515625" customWidth="1"/>
    <col min="2" max="2" width="8.7109375" style="2" customWidth="1"/>
    <col min="3" max="3" width="14.5703125" style="2" customWidth="1"/>
    <col min="4" max="7" width="11.42578125" style="2"/>
    <col min="8" max="8" width="5.140625" customWidth="1"/>
    <col min="9" max="12" width="11.42578125" hidden="1" customWidth="1"/>
  </cols>
  <sheetData>
    <row r="1" spans="2:21" x14ac:dyDescent="0.25">
      <c r="B1" s="8" t="s">
        <v>8</v>
      </c>
      <c r="I1" s="1" t="s">
        <v>0</v>
      </c>
      <c r="J1" s="1" t="s">
        <v>1</v>
      </c>
      <c r="K1" s="1" t="s">
        <v>2</v>
      </c>
      <c r="L1" s="1" t="s">
        <v>0</v>
      </c>
    </row>
    <row r="2" spans="2:21" ht="15.75" thickBot="1" x14ac:dyDescent="0.3">
      <c r="I2">
        <f>SUM(D4)</f>
        <v>140</v>
      </c>
      <c r="J2">
        <v>3.3300000000000003E-2</v>
      </c>
      <c r="K2">
        <f>SUM(E4)</f>
        <v>15</v>
      </c>
      <c r="L2">
        <f>SUM(D4)</f>
        <v>140</v>
      </c>
      <c r="M2" s="9"/>
      <c r="N2" s="9"/>
      <c r="O2" s="9"/>
      <c r="P2" s="9"/>
      <c r="Q2" s="9"/>
      <c r="R2" s="9"/>
      <c r="S2" s="9"/>
      <c r="T2" s="9"/>
      <c r="U2" s="9"/>
    </row>
    <row r="3" spans="2:21" ht="31.5" customHeight="1" thickBot="1" x14ac:dyDescent="0.3">
      <c r="B3" s="4" t="s">
        <v>4</v>
      </c>
      <c r="C3" s="10" t="s">
        <v>3</v>
      </c>
      <c r="D3" s="11" t="s">
        <v>7</v>
      </c>
      <c r="E3" s="10" t="s">
        <v>2</v>
      </c>
      <c r="F3" s="11" t="s">
        <v>6</v>
      </c>
      <c r="G3" s="12" t="s">
        <v>5</v>
      </c>
      <c r="I3">
        <f>SUM(D5)</f>
        <v>140</v>
      </c>
      <c r="J3">
        <v>3.3300000000000003E-2</v>
      </c>
      <c r="K3">
        <f>SUM(E5)</f>
        <v>13</v>
      </c>
      <c r="L3">
        <f>SUM(D5)</f>
        <v>140</v>
      </c>
      <c r="M3" s="9"/>
      <c r="N3" s="9"/>
      <c r="O3" s="9"/>
      <c r="P3" s="9"/>
      <c r="Q3" s="9"/>
      <c r="R3" s="9"/>
      <c r="S3" s="9"/>
      <c r="T3" s="9"/>
      <c r="U3" s="9"/>
    </row>
    <row r="4" spans="2:21" ht="19.5" customHeight="1" x14ac:dyDescent="0.25">
      <c r="B4" s="23">
        <v>1</v>
      </c>
      <c r="C4" s="18">
        <v>41631</v>
      </c>
      <c r="D4" s="24">
        <v>140</v>
      </c>
      <c r="E4" s="25">
        <v>15</v>
      </c>
      <c r="F4" s="26">
        <f>SUM(D4*E4)</f>
        <v>2100</v>
      </c>
      <c r="G4" s="16">
        <f>FLOOR(I2*J2*K2+L2,2.5)</f>
        <v>207.5</v>
      </c>
      <c r="I4">
        <f>SUM(D6)</f>
        <v>140</v>
      </c>
      <c r="J4">
        <v>3.3300000000000003E-2</v>
      </c>
      <c r="K4">
        <f>SUM(E6)</f>
        <v>16</v>
      </c>
      <c r="L4">
        <f>SUM(D6)</f>
        <v>140</v>
      </c>
      <c r="M4" s="9"/>
      <c r="N4" s="9"/>
      <c r="O4" s="9"/>
      <c r="P4" s="9"/>
      <c r="Q4" s="9"/>
      <c r="R4" s="9"/>
      <c r="S4" s="9"/>
      <c r="T4" s="9"/>
      <c r="U4" s="9"/>
    </row>
    <row r="5" spans="2:21" ht="19.5" customHeight="1" x14ac:dyDescent="0.25">
      <c r="B5" s="5">
        <v>2</v>
      </c>
      <c r="C5" s="19">
        <v>41640</v>
      </c>
      <c r="D5" s="3">
        <v>140</v>
      </c>
      <c r="E5" s="13">
        <v>13</v>
      </c>
      <c r="F5" s="14">
        <f>SUM(D5*E5)</f>
        <v>1820</v>
      </c>
      <c r="G5" s="17">
        <f t="shared" ref="G5:G55" si="0">FLOOR(I3*J3*K3+L3,2.5)</f>
        <v>200</v>
      </c>
      <c r="I5">
        <f>SUM(D7)</f>
        <v>148</v>
      </c>
      <c r="J5">
        <v>3.3300000000000003E-2</v>
      </c>
      <c r="K5">
        <f>SUM(E7)</f>
        <v>15</v>
      </c>
      <c r="L5">
        <f>SUM(D7)</f>
        <v>148</v>
      </c>
      <c r="M5" s="9"/>
      <c r="N5" s="9"/>
      <c r="O5" s="9"/>
      <c r="P5" s="9"/>
      <c r="Q5" s="9"/>
      <c r="R5" s="9"/>
      <c r="S5" s="9"/>
      <c r="T5" s="9"/>
      <c r="U5" s="9"/>
    </row>
    <row r="6" spans="2:21" ht="19.5" customHeight="1" x14ac:dyDescent="0.25">
      <c r="B6" s="5">
        <v>3</v>
      </c>
      <c r="C6" s="20">
        <v>41648</v>
      </c>
      <c r="D6" s="3">
        <v>140</v>
      </c>
      <c r="E6" s="13">
        <v>16</v>
      </c>
      <c r="F6" s="14">
        <f>SUM(D6*E6)</f>
        <v>2240</v>
      </c>
      <c r="G6" s="17">
        <f t="shared" si="0"/>
        <v>212.5</v>
      </c>
      <c r="I6">
        <f t="shared" ref="I6:I55" si="1">SUM(D8)</f>
        <v>0</v>
      </c>
      <c r="J6">
        <v>3.3300000000000003E-2</v>
      </c>
      <c r="K6">
        <f t="shared" ref="K6:K55" si="2">SUM(E8)</f>
        <v>0</v>
      </c>
      <c r="L6">
        <f t="shared" ref="L6:L55" si="3">SUM(D8)</f>
        <v>0</v>
      </c>
      <c r="M6" s="9"/>
      <c r="N6" s="9"/>
      <c r="O6" s="9"/>
      <c r="P6" s="9"/>
      <c r="Q6" s="9"/>
      <c r="R6" s="9"/>
      <c r="S6" s="9"/>
      <c r="T6" s="9"/>
      <c r="U6" s="9"/>
    </row>
    <row r="7" spans="2:21" ht="19.5" customHeight="1" x14ac:dyDescent="0.25">
      <c r="B7" s="5">
        <v>4</v>
      </c>
      <c r="C7" s="19">
        <v>41655</v>
      </c>
      <c r="D7" s="3">
        <v>148</v>
      </c>
      <c r="E7" s="13">
        <v>15</v>
      </c>
      <c r="F7" s="14">
        <f>SUM(D7*E7)</f>
        <v>2220</v>
      </c>
      <c r="G7" s="17">
        <f t="shared" si="0"/>
        <v>220</v>
      </c>
      <c r="I7">
        <f t="shared" si="1"/>
        <v>0</v>
      </c>
      <c r="J7">
        <v>3.3300000000000003E-2</v>
      </c>
      <c r="K7">
        <f t="shared" si="2"/>
        <v>0</v>
      </c>
      <c r="L7">
        <f t="shared" si="3"/>
        <v>0</v>
      </c>
      <c r="M7" s="9"/>
      <c r="N7" s="9"/>
      <c r="O7" s="9"/>
      <c r="P7" s="9"/>
      <c r="Q7" s="9"/>
      <c r="R7" s="9"/>
      <c r="S7" s="9"/>
      <c r="T7" s="9"/>
      <c r="U7" s="9"/>
    </row>
    <row r="8" spans="2:21" ht="19.5" customHeight="1" x14ac:dyDescent="0.25">
      <c r="B8" s="5">
        <v>5</v>
      </c>
      <c r="C8" s="21"/>
      <c r="D8" s="3"/>
      <c r="E8" s="13"/>
      <c r="F8" s="14">
        <f t="shared" ref="F8:F55" si="4">SUM(D8*E8)</f>
        <v>0</v>
      </c>
      <c r="G8" s="17">
        <f t="shared" si="0"/>
        <v>0</v>
      </c>
      <c r="I8">
        <f t="shared" si="1"/>
        <v>0</v>
      </c>
      <c r="J8">
        <v>3.3300000000000003E-2</v>
      </c>
      <c r="K8">
        <f t="shared" si="2"/>
        <v>0</v>
      </c>
      <c r="L8">
        <f t="shared" si="3"/>
        <v>0</v>
      </c>
      <c r="M8" s="9"/>
      <c r="N8" s="9"/>
      <c r="O8" s="9"/>
      <c r="P8" s="9"/>
      <c r="Q8" s="9"/>
      <c r="R8" s="9"/>
      <c r="S8" s="9"/>
      <c r="T8" s="9"/>
      <c r="U8" s="9"/>
    </row>
    <row r="9" spans="2:21" ht="19.5" customHeight="1" x14ac:dyDescent="0.25">
      <c r="B9" s="5">
        <v>6</v>
      </c>
      <c r="C9" s="21"/>
      <c r="D9" s="3"/>
      <c r="E9" s="13"/>
      <c r="F9" s="14">
        <f t="shared" si="4"/>
        <v>0</v>
      </c>
      <c r="G9" s="17">
        <f t="shared" si="0"/>
        <v>0</v>
      </c>
      <c r="I9">
        <f t="shared" si="1"/>
        <v>0</v>
      </c>
      <c r="J9">
        <v>3.3300000000000003E-2</v>
      </c>
      <c r="K9">
        <f t="shared" si="2"/>
        <v>0</v>
      </c>
      <c r="L9">
        <f t="shared" si="3"/>
        <v>0</v>
      </c>
      <c r="M9" s="9"/>
      <c r="N9" s="9"/>
      <c r="O9" s="9"/>
      <c r="P9" s="9"/>
      <c r="Q9" s="9"/>
      <c r="R9" s="9"/>
      <c r="S9" s="9"/>
      <c r="T9" s="9"/>
      <c r="U9" s="9"/>
    </row>
    <row r="10" spans="2:21" ht="19.5" customHeight="1" x14ac:dyDescent="0.25">
      <c r="B10" s="5">
        <v>7</v>
      </c>
      <c r="C10" s="21"/>
      <c r="D10" s="3"/>
      <c r="E10" s="13"/>
      <c r="F10" s="14">
        <f t="shared" si="4"/>
        <v>0</v>
      </c>
      <c r="G10" s="17">
        <f t="shared" si="0"/>
        <v>0</v>
      </c>
      <c r="I10">
        <f t="shared" si="1"/>
        <v>0</v>
      </c>
      <c r="J10">
        <v>3.3300000000000003E-2</v>
      </c>
      <c r="K10">
        <f t="shared" si="2"/>
        <v>0</v>
      </c>
      <c r="L10">
        <f t="shared" si="3"/>
        <v>0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5" customHeight="1" x14ac:dyDescent="0.25">
      <c r="B11" s="5">
        <v>8</v>
      </c>
      <c r="C11" s="21"/>
      <c r="D11" s="3"/>
      <c r="E11" s="13"/>
      <c r="F11" s="14">
        <f t="shared" si="4"/>
        <v>0</v>
      </c>
      <c r="G11" s="17">
        <f t="shared" si="0"/>
        <v>0</v>
      </c>
      <c r="I11">
        <f t="shared" si="1"/>
        <v>0</v>
      </c>
      <c r="J11">
        <v>3.3300000000000003E-2</v>
      </c>
      <c r="K11">
        <f t="shared" si="2"/>
        <v>0</v>
      </c>
      <c r="L11">
        <f t="shared" si="3"/>
        <v>0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5" customHeight="1" x14ac:dyDescent="0.25">
      <c r="B12" s="5">
        <v>9</v>
      </c>
      <c r="C12" s="21"/>
      <c r="D12" s="3"/>
      <c r="E12" s="13"/>
      <c r="F12" s="14">
        <f t="shared" si="4"/>
        <v>0</v>
      </c>
      <c r="G12" s="17">
        <f t="shared" si="0"/>
        <v>0</v>
      </c>
      <c r="I12">
        <f t="shared" si="1"/>
        <v>0</v>
      </c>
      <c r="J12">
        <v>3.3300000000000003E-2</v>
      </c>
      <c r="K12">
        <f t="shared" si="2"/>
        <v>0</v>
      </c>
      <c r="L12">
        <f t="shared" si="3"/>
        <v>0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5" customHeight="1" x14ac:dyDescent="0.25">
      <c r="B13" s="5">
        <v>10</v>
      </c>
      <c r="C13" s="21"/>
      <c r="D13" s="3"/>
      <c r="E13" s="13"/>
      <c r="F13" s="14">
        <f t="shared" si="4"/>
        <v>0</v>
      </c>
      <c r="G13" s="17">
        <f t="shared" si="0"/>
        <v>0</v>
      </c>
      <c r="I13">
        <f t="shared" si="1"/>
        <v>0</v>
      </c>
      <c r="J13">
        <v>3.3300000000000003E-2</v>
      </c>
      <c r="K13">
        <f t="shared" si="2"/>
        <v>0</v>
      </c>
      <c r="L13">
        <f t="shared" si="3"/>
        <v>0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5" customHeight="1" x14ac:dyDescent="0.25">
      <c r="B14" s="5">
        <v>11</v>
      </c>
      <c r="C14" s="21"/>
      <c r="D14" s="3"/>
      <c r="E14" s="13"/>
      <c r="F14" s="14">
        <f t="shared" si="4"/>
        <v>0</v>
      </c>
      <c r="G14" s="17">
        <f t="shared" si="0"/>
        <v>0</v>
      </c>
      <c r="I14">
        <f t="shared" si="1"/>
        <v>0</v>
      </c>
      <c r="J14">
        <v>3.3300000000000003E-2</v>
      </c>
      <c r="K14">
        <f t="shared" si="2"/>
        <v>0</v>
      </c>
      <c r="L14">
        <f t="shared" si="3"/>
        <v>0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5" customHeight="1" x14ac:dyDescent="0.25">
      <c r="B15" s="5">
        <v>12</v>
      </c>
      <c r="C15" s="21"/>
      <c r="D15" s="3"/>
      <c r="E15" s="13"/>
      <c r="F15" s="14">
        <f t="shared" si="4"/>
        <v>0</v>
      </c>
      <c r="G15" s="17">
        <f t="shared" si="0"/>
        <v>0</v>
      </c>
      <c r="I15">
        <f t="shared" si="1"/>
        <v>0</v>
      </c>
      <c r="J15">
        <v>3.3300000000000003E-2</v>
      </c>
      <c r="K15">
        <f t="shared" si="2"/>
        <v>0</v>
      </c>
      <c r="L15">
        <f t="shared" si="3"/>
        <v>0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5" customHeight="1" x14ac:dyDescent="0.25">
      <c r="B16" s="5">
        <v>13</v>
      </c>
      <c r="C16" s="21"/>
      <c r="D16" s="3"/>
      <c r="E16" s="13"/>
      <c r="F16" s="14">
        <f t="shared" si="4"/>
        <v>0</v>
      </c>
      <c r="G16" s="17">
        <f t="shared" si="0"/>
        <v>0</v>
      </c>
      <c r="I16">
        <f t="shared" si="1"/>
        <v>0</v>
      </c>
      <c r="J16">
        <v>3.3300000000000003E-2</v>
      </c>
      <c r="K16">
        <f t="shared" si="2"/>
        <v>0</v>
      </c>
      <c r="L16">
        <f t="shared" si="3"/>
        <v>0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5" customHeight="1" x14ac:dyDescent="0.25">
      <c r="B17" s="5">
        <v>14</v>
      </c>
      <c r="C17" s="21"/>
      <c r="D17" s="3"/>
      <c r="E17" s="13"/>
      <c r="F17" s="14">
        <f t="shared" si="4"/>
        <v>0</v>
      </c>
      <c r="G17" s="17">
        <f t="shared" si="0"/>
        <v>0</v>
      </c>
      <c r="I17">
        <f t="shared" si="1"/>
        <v>0</v>
      </c>
      <c r="J17">
        <v>3.3300000000000003E-2</v>
      </c>
      <c r="K17">
        <f t="shared" si="2"/>
        <v>0</v>
      </c>
      <c r="L17">
        <f t="shared" si="3"/>
        <v>0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5" customHeight="1" x14ac:dyDescent="0.25">
      <c r="B18" s="5">
        <v>15</v>
      </c>
      <c r="C18" s="21"/>
      <c r="D18" s="3"/>
      <c r="E18" s="13"/>
      <c r="F18" s="14">
        <f t="shared" si="4"/>
        <v>0</v>
      </c>
      <c r="G18" s="17">
        <f t="shared" si="0"/>
        <v>0</v>
      </c>
      <c r="I18">
        <f t="shared" si="1"/>
        <v>0</v>
      </c>
      <c r="J18">
        <v>3.3300000000000003E-2</v>
      </c>
      <c r="K18">
        <f t="shared" si="2"/>
        <v>0</v>
      </c>
      <c r="L18">
        <f t="shared" si="3"/>
        <v>0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5" customHeight="1" x14ac:dyDescent="0.25">
      <c r="B19" s="5">
        <v>16</v>
      </c>
      <c r="C19" s="21"/>
      <c r="D19" s="3"/>
      <c r="E19" s="13"/>
      <c r="F19" s="14">
        <f t="shared" si="4"/>
        <v>0</v>
      </c>
      <c r="G19" s="17">
        <f t="shared" si="0"/>
        <v>0</v>
      </c>
      <c r="I19">
        <f t="shared" si="1"/>
        <v>0</v>
      </c>
      <c r="J19">
        <v>3.3300000000000003E-2</v>
      </c>
      <c r="K19">
        <f t="shared" si="2"/>
        <v>0</v>
      </c>
      <c r="L19">
        <f t="shared" si="3"/>
        <v>0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5" customHeight="1" x14ac:dyDescent="0.25">
      <c r="B20" s="5">
        <v>17</v>
      </c>
      <c r="C20" s="21"/>
      <c r="D20" s="3"/>
      <c r="E20" s="13"/>
      <c r="F20" s="14">
        <f t="shared" si="4"/>
        <v>0</v>
      </c>
      <c r="G20" s="17">
        <f t="shared" si="0"/>
        <v>0</v>
      </c>
      <c r="I20">
        <f t="shared" si="1"/>
        <v>0</v>
      </c>
      <c r="J20">
        <v>3.3300000000000003E-2</v>
      </c>
      <c r="K20">
        <f t="shared" si="2"/>
        <v>0</v>
      </c>
      <c r="L20">
        <f t="shared" si="3"/>
        <v>0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5" customHeight="1" x14ac:dyDescent="0.25">
      <c r="B21" s="5">
        <v>18</v>
      </c>
      <c r="C21" s="21"/>
      <c r="D21" s="3"/>
      <c r="E21" s="13"/>
      <c r="F21" s="14">
        <f t="shared" si="4"/>
        <v>0</v>
      </c>
      <c r="G21" s="17">
        <f t="shared" si="0"/>
        <v>0</v>
      </c>
      <c r="I21">
        <f t="shared" si="1"/>
        <v>0</v>
      </c>
      <c r="J21">
        <v>3.3300000000000003E-2</v>
      </c>
      <c r="K21">
        <f t="shared" si="2"/>
        <v>0</v>
      </c>
      <c r="L21">
        <f t="shared" si="3"/>
        <v>0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5" customHeight="1" x14ac:dyDescent="0.25">
      <c r="B22" s="5">
        <v>19</v>
      </c>
      <c r="C22" s="21"/>
      <c r="D22" s="3"/>
      <c r="E22" s="13"/>
      <c r="F22" s="14">
        <f t="shared" si="4"/>
        <v>0</v>
      </c>
      <c r="G22" s="17">
        <f t="shared" si="0"/>
        <v>0</v>
      </c>
      <c r="I22">
        <f t="shared" si="1"/>
        <v>0</v>
      </c>
      <c r="J22">
        <v>3.3300000000000003E-2</v>
      </c>
      <c r="K22">
        <f t="shared" si="2"/>
        <v>0</v>
      </c>
      <c r="L22">
        <f t="shared" si="3"/>
        <v>0</v>
      </c>
    </row>
    <row r="23" spans="2:21" ht="19.5" customHeight="1" x14ac:dyDescent="0.25">
      <c r="B23" s="5">
        <v>20</v>
      </c>
      <c r="C23" s="21"/>
      <c r="D23" s="3"/>
      <c r="E23" s="13"/>
      <c r="F23" s="14">
        <f t="shared" si="4"/>
        <v>0</v>
      </c>
      <c r="G23" s="17">
        <f t="shared" si="0"/>
        <v>0</v>
      </c>
      <c r="I23">
        <f t="shared" si="1"/>
        <v>0</v>
      </c>
      <c r="J23">
        <v>3.3300000000000003E-2</v>
      </c>
      <c r="K23">
        <f t="shared" si="2"/>
        <v>0</v>
      </c>
      <c r="L23">
        <f t="shared" si="3"/>
        <v>0</v>
      </c>
    </row>
    <row r="24" spans="2:21" ht="19.5" customHeight="1" x14ac:dyDescent="0.25">
      <c r="B24" s="5">
        <v>21</v>
      </c>
      <c r="C24" s="21"/>
      <c r="D24" s="3"/>
      <c r="E24" s="13"/>
      <c r="F24" s="14">
        <f t="shared" si="4"/>
        <v>0</v>
      </c>
      <c r="G24" s="17">
        <f t="shared" si="0"/>
        <v>0</v>
      </c>
      <c r="I24">
        <f t="shared" si="1"/>
        <v>0</v>
      </c>
      <c r="J24">
        <v>3.3300000000000003E-2</v>
      </c>
      <c r="K24">
        <f t="shared" si="2"/>
        <v>0</v>
      </c>
      <c r="L24">
        <f t="shared" si="3"/>
        <v>0</v>
      </c>
    </row>
    <row r="25" spans="2:21" ht="19.5" customHeight="1" x14ac:dyDescent="0.25">
      <c r="B25" s="5">
        <v>22</v>
      </c>
      <c r="C25" s="21"/>
      <c r="D25" s="3"/>
      <c r="E25" s="13"/>
      <c r="F25" s="14">
        <f t="shared" si="4"/>
        <v>0</v>
      </c>
      <c r="G25" s="17">
        <f t="shared" si="0"/>
        <v>0</v>
      </c>
      <c r="I25">
        <f t="shared" si="1"/>
        <v>0</v>
      </c>
      <c r="J25">
        <v>3.3300000000000003E-2</v>
      </c>
      <c r="K25">
        <f t="shared" si="2"/>
        <v>0</v>
      </c>
      <c r="L25">
        <f t="shared" si="3"/>
        <v>0</v>
      </c>
    </row>
    <row r="26" spans="2:21" ht="19.5" customHeight="1" x14ac:dyDescent="0.25">
      <c r="B26" s="5">
        <v>23</v>
      </c>
      <c r="C26" s="21"/>
      <c r="D26" s="3"/>
      <c r="E26" s="13"/>
      <c r="F26" s="14">
        <f t="shared" si="4"/>
        <v>0</v>
      </c>
      <c r="G26" s="17">
        <f t="shared" si="0"/>
        <v>0</v>
      </c>
      <c r="I26">
        <f t="shared" si="1"/>
        <v>0</v>
      </c>
      <c r="J26">
        <v>3.3300000000000003E-2</v>
      </c>
      <c r="K26">
        <f t="shared" si="2"/>
        <v>0</v>
      </c>
      <c r="L26">
        <f t="shared" si="3"/>
        <v>0</v>
      </c>
    </row>
    <row r="27" spans="2:21" ht="19.5" customHeight="1" x14ac:dyDescent="0.25">
      <c r="B27" s="5">
        <v>24</v>
      </c>
      <c r="C27" s="21"/>
      <c r="D27" s="3"/>
      <c r="E27" s="13"/>
      <c r="F27" s="14">
        <f t="shared" si="4"/>
        <v>0</v>
      </c>
      <c r="G27" s="17">
        <f t="shared" si="0"/>
        <v>0</v>
      </c>
      <c r="I27">
        <f t="shared" si="1"/>
        <v>0</v>
      </c>
      <c r="J27">
        <v>3.3300000000000003E-2</v>
      </c>
      <c r="K27">
        <f t="shared" si="2"/>
        <v>0</v>
      </c>
      <c r="L27">
        <f t="shared" si="3"/>
        <v>0</v>
      </c>
    </row>
    <row r="28" spans="2:21" ht="19.5" customHeight="1" x14ac:dyDescent="0.25">
      <c r="B28" s="5">
        <v>25</v>
      </c>
      <c r="C28" s="21"/>
      <c r="D28" s="3"/>
      <c r="E28" s="3"/>
      <c r="F28" s="14">
        <f t="shared" si="4"/>
        <v>0</v>
      </c>
      <c r="G28" s="27">
        <f t="shared" si="0"/>
        <v>0</v>
      </c>
      <c r="I28">
        <f t="shared" si="1"/>
        <v>0</v>
      </c>
      <c r="J28">
        <v>3.3300000000000003E-2</v>
      </c>
      <c r="K28">
        <f t="shared" si="2"/>
        <v>0</v>
      </c>
      <c r="L28">
        <f t="shared" si="3"/>
        <v>0</v>
      </c>
    </row>
    <row r="29" spans="2:21" ht="19.5" customHeight="1" x14ac:dyDescent="0.25">
      <c r="B29" s="5">
        <v>26</v>
      </c>
      <c r="C29" s="21"/>
      <c r="D29" s="3"/>
      <c r="E29" s="3"/>
      <c r="F29" s="14">
        <f t="shared" si="4"/>
        <v>0</v>
      </c>
      <c r="G29" s="27">
        <f t="shared" si="0"/>
        <v>0</v>
      </c>
      <c r="I29">
        <f t="shared" si="1"/>
        <v>0</v>
      </c>
      <c r="J29">
        <v>3.3300000000000003E-2</v>
      </c>
      <c r="K29">
        <f t="shared" si="2"/>
        <v>0</v>
      </c>
      <c r="L29">
        <f t="shared" si="3"/>
        <v>0</v>
      </c>
    </row>
    <row r="30" spans="2:21" ht="19.5" customHeight="1" x14ac:dyDescent="0.25">
      <c r="B30" s="5">
        <v>27</v>
      </c>
      <c r="C30" s="21"/>
      <c r="D30" s="3"/>
      <c r="E30" s="3"/>
      <c r="F30" s="14">
        <f t="shared" si="4"/>
        <v>0</v>
      </c>
      <c r="G30" s="27">
        <f t="shared" si="0"/>
        <v>0</v>
      </c>
      <c r="I30">
        <f t="shared" si="1"/>
        <v>0</v>
      </c>
      <c r="J30">
        <v>3.3300000000000003E-2</v>
      </c>
      <c r="K30">
        <f t="shared" si="2"/>
        <v>0</v>
      </c>
      <c r="L30">
        <f t="shared" si="3"/>
        <v>0</v>
      </c>
    </row>
    <row r="31" spans="2:21" ht="19.5" customHeight="1" x14ac:dyDescent="0.25">
      <c r="B31" s="5">
        <v>28</v>
      </c>
      <c r="C31" s="21"/>
      <c r="D31" s="3"/>
      <c r="E31" s="3"/>
      <c r="F31" s="14">
        <f t="shared" si="4"/>
        <v>0</v>
      </c>
      <c r="G31" s="27">
        <f t="shared" si="0"/>
        <v>0</v>
      </c>
      <c r="I31">
        <f t="shared" si="1"/>
        <v>0</v>
      </c>
      <c r="J31">
        <v>3.3300000000000003E-2</v>
      </c>
      <c r="K31">
        <f t="shared" si="2"/>
        <v>0</v>
      </c>
      <c r="L31">
        <f t="shared" si="3"/>
        <v>0</v>
      </c>
    </row>
    <row r="32" spans="2:21" ht="19.5" customHeight="1" x14ac:dyDescent="0.25">
      <c r="B32" s="5">
        <v>29</v>
      </c>
      <c r="C32" s="21"/>
      <c r="D32" s="3"/>
      <c r="E32" s="3"/>
      <c r="F32" s="14">
        <f t="shared" si="4"/>
        <v>0</v>
      </c>
      <c r="G32" s="27">
        <f t="shared" si="0"/>
        <v>0</v>
      </c>
      <c r="I32">
        <f t="shared" si="1"/>
        <v>0</v>
      </c>
      <c r="J32">
        <v>3.3300000000000003E-2</v>
      </c>
      <c r="K32">
        <f t="shared" si="2"/>
        <v>0</v>
      </c>
      <c r="L32">
        <f t="shared" si="3"/>
        <v>0</v>
      </c>
    </row>
    <row r="33" spans="2:12" ht="19.5" customHeight="1" x14ac:dyDescent="0.25">
      <c r="B33" s="5">
        <v>30</v>
      </c>
      <c r="C33" s="21"/>
      <c r="D33" s="3"/>
      <c r="E33" s="3"/>
      <c r="F33" s="14">
        <f t="shared" si="4"/>
        <v>0</v>
      </c>
      <c r="G33" s="27">
        <f t="shared" si="0"/>
        <v>0</v>
      </c>
      <c r="I33">
        <f t="shared" si="1"/>
        <v>0</v>
      </c>
      <c r="J33">
        <v>3.3300000000000003E-2</v>
      </c>
      <c r="K33">
        <f t="shared" si="2"/>
        <v>0</v>
      </c>
      <c r="L33">
        <f t="shared" si="3"/>
        <v>0</v>
      </c>
    </row>
    <row r="34" spans="2:12" ht="19.5" customHeight="1" x14ac:dyDescent="0.25">
      <c r="B34" s="5">
        <v>31</v>
      </c>
      <c r="C34" s="21"/>
      <c r="D34" s="3"/>
      <c r="E34" s="3"/>
      <c r="F34" s="14">
        <f t="shared" si="4"/>
        <v>0</v>
      </c>
      <c r="G34" s="27">
        <f t="shared" si="0"/>
        <v>0</v>
      </c>
      <c r="I34">
        <f t="shared" si="1"/>
        <v>0</v>
      </c>
      <c r="J34">
        <v>3.3300000000000003E-2</v>
      </c>
      <c r="K34">
        <f t="shared" si="2"/>
        <v>0</v>
      </c>
      <c r="L34">
        <f t="shared" si="3"/>
        <v>0</v>
      </c>
    </row>
    <row r="35" spans="2:12" ht="19.5" customHeight="1" x14ac:dyDescent="0.25">
      <c r="B35" s="5">
        <v>32</v>
      </c>
      <c r="C35" s="21"/>
      <c r="D35" s="3"/>
      <c r="E35" s="3"/>
      <c r="F35" s="14">
        <f t="shared" si="4"/>
        <v>0</v>
      </c>
      <c r="G35" s="27">
        <f t="shared" si="0"/>
        <v>0</v>
      </c>
      <c r="I35">
        <f t="shared" si="1"/>
        <v>0</v>
      </c>
      <c r="J35">
        <v>3.3300000000000003E-2</v>
      </c>
      <c r="K35">
        <f t="shared" si="2"/>
        <v>0</v>
      </c>
      <c r="L35">
        <f t="shared" si="3"/>
        <v>0</v>
      </c>
    </row>
    <row r="36" spans="2:12" ht="19.5" customHeight="1" x14ac:dyDescent="0.25">
      <c r="B36" s="5">
        <v>33</v>
      </c>
      <c r="C36" s="21"/>
      <c r="D36" s="3"/>
      <c r="E36" s="3"/>
      <c r="F36" s="14">
        <f t="shared" si="4"/>
        <v>0</v>
      </c>
      <c r="G36" s="27">
        <f t="shared" si="0"/>
        <v>0</v>
      </c>
      <c r="I36">
        <f t="shared" si="1"/>
        <v>0</v>
      </c>
      <c r="J36">
        <v>3.3300000000000003E-2</v>
      </c>
      <c r="K36">
        <f t="shared" si="2"/>
        <v>0</v>
      </c>
      <c r="L36">
        <f t="shared" si="3"/>
        <v>0</v>
      </c>
    </row>
    <row r="37" spans="2:12" ht="19.5" customHeight="1" x14ac:dyDescent="0.25">
      <c r="B37" s="5">
        <v>34</v>
      </c>
      <c r="C37" s="21"/>
      <c r="D37" s="3"/>
      <c r="E37" s="3"/>
      <c r="F37" s="14">
        <f t="shared" si="4"/>
        <v>0</v>
      </c>
      <c r="G37" s="27">
        <f t="shared" si="0"/>
        <v>0</v>
      </c>
      <c r="I37">
        <f t="shared" si="1"/>
        <v>0</v>
      </c>
      <c r="J37">
        <v>3.3300000000000003E-2</v>
      </c>
      <c r="K37">
        <f t="shared" si="2"/>
        <v>0</v>
      </c>
      <c r="L37">
        <f t="shared" si="3"/>
        <v>0</v>
      </c>
    </row>
    <row r="38" spans="2:12" ht="19.5" customHeight="1" x14ac:dyDescent="0.25">
      <c r="B38" s="5">
        <v>35</v>
      </c>
      <c r="C38" s="21"/>
      <c r="D38" s="3"/>
      <c r="E38" s="3"/>
      <c r="F38" s="14">
        <f t="shared" si="4"/>
        <v>0</v>
      </c>
      <c r="G38" s="27">
        <f t="shared" si="0"/>
        <v>0</v>
      </c>
      <c r="I38">
        <f t="shared" si="1"/>
        <v>0</v>
      </c>
      <c r="J38">
        <v>3.3300000000000003E-2</v>
      </c>
      <c r="K38">
        <f t="shared" si="2"/>
        <v>0</v>
      </c>
      <c r="L38">
        <f t="shared" si="3"/>
        <v>0</v>
      </c>
    </row>
    <row r="39" spans="2:12" ht="19.5" customHeight="1" x14ac:dyDescent="0.25">
      <c r="B39" s="5">
        <v>36</v>
      </c>
      <c r="C39" s="21"/>
      <c r="D39" s="3"/>
      <c r="E39" s="3"/>
      <c r="F39" s="14">
        <f t="shared" si="4"/>
        <v>0</v>
      </c>
      <c r="G39" s="27">
        <f t="shared" si="0"/>
        <v>0</v>
      </c>
      <c r="I39">
        <f t="shared" si="1"/>
        <v>0</v>
      </c>
      <c r="J39">
        <v>3.3300000000000003E-2</v>
      </c>
      <c r="K39">
        <f t="shared" si="2"/>
        <v>0</v>
      </c>
      <c r="L39">
        <f t="shared" si="3"/>
        <v>0</v>
      </c>
    </row>
    <row r="40" spans="2:12" ht="19.5" customHeight="1" x14ac:dyDescent="0.25">
      <c r="B40" s="5">
        <v>37</v>
      </c>
      <c r="C40" s="21"/>
      <c r="D40" s="3"/>
      <c r="E40" s="3"/>
      <c r="F40" s="14">
        <f t="shared" si="4"/>
        <v>0</v>
      </c>
      <c r="G40" s="27">
        <f t="shared" si="0"/>
        <v>0</v>
      </c>
      <c r="I40">
        <f t="shared" si="1"/>
        <v>0</v>
      </c>
      <c r="J40">
        <v>3.3300000000000003E-2</v>
      </c>
      <c r="K40">
        <f t="shared" si="2"/>
        <v>0</v>
      </c>
      <c r="L40">
        <f t="shared" si="3"/>
        <v>0</v>
      </c>
    </row>
    <row r="41" spans="2:12" ht="19.5" customHeight="1" x14ac:dyDescent="0.25">
      <c r="B41" s="5">
        <v>38</v>
      </c>
      <c r="C41" s="21"/>
      <c r="D41" s="3"/>
      <c r="E41" s="3"/>
      <c r="F41" s="14">
        <f t="shared" si="4"/>
        <v>0</v>
      </c>
      <c r="G41" s="27">
        <f t="shared" si="0"/>
        <v>0</v>
      </c>
      <c r="I41">
        <f t="shared" si="1"/>
        <v>0</v>
      </c>
      <c r="J41">
        <v>3.3300000000000003E-2</v>
      </c>
      <c r="K41">
        <f t="shared" si="2"/>
        <v>0</v>
      </c>
      <c r="L41">
        <f t="shared" si="3"/>
        <v>0</v>
      </c>
    </row>
    <row r="42" spans="2:12" ht="19.5" customHeight="1" x14ac:dyDescent="0.25">
      <c r="B42" s="5">
        <v>39</v>
      </c>
      <c r="C42" s="21"/>
      <c r="D42" s="3"/>
      <c r="E42" s="3"/>
      <c r="F42" s="14">
        <f t="shared" si="4"/>
        <v>0</v>
      </c>
      <c r="G42" s="27">
        <f t="shared" si="0"/>
        <v>0</v>
      </c>
      <c r="I42">
        <f t="shared" si="1"/>
        <v>0</v>
      </c>
      <c r="J42">
        <v>3.3300000000000003E-2</v>
      </c>
      <c r="K42">
        <f t="shared" si="2"/>
        <v>0</v>
      </c>
      <c r="L42">
        <f t="shared" si="3"/>
        <v>0</v>
      </c>
    </row>
    <row r="43" spans="2:12" ht="19.5" customHeight="1" x14ac:dyDescent="0.25">
      <c r="B43" s="5">
        <v>40</v>
      </c>
      <c r="C43" s="21"/>
      <c r="D43" s="3"/>
      <c r="E43" s="3"/>
      <c r="F43" s="14">
        <f t="shared" si="4"/>
        <v>0</v>
      </c>
      <c r="G43" s="27">
        <f t="shared" si="0"/>
        <v>0</v>
      </c>
      <c r="I43">
        <f t="shared" si="1"/>
        <v>0</v>
      </c>
      <c r="J43">
        <v>3.3300000000000003E-2</v>
      </c>
      <c r="K43">
        <f t="shared" si="2"/>
        <v>0</v>
      </c>
      <c r="L43">
        <f t="shared" si="3"/>
        <v>0</v>
      </c>
    </row>
    <row r="44" spans="2:12" ht="19.5" customHeight="1" x14ac:dyDescent="0.25">
      <c r="B44" s="5">
        <v>41</v>
      </c>
      <c r="C44" s="21"/>
      <c r="D44" s="3"/>
      <c r="E44" s="3"/>
      <c r="F44" s="14">
        <f t="shared" si="4"/>
        <v>0</v>
      </c>
      <c r="G44" s="27">
        <f t="shared" si="0"/>
        <v>0</v>
      </c>
      <c r="I44">
        <f t="shared" si="1"/>
        <v>0</v>
      </c>
      <c r="J44">
        <v>3.3300000000000003E-2</v>
      </c>
      <c r="K44">
        <f t="shared" si="2"/>
        <v>0</v>
      </c>
      <c r="L44">
        <f t="shared" si="3"/>
        <v>0</v>
      </c>
    </row>
    <row r="45" spans="2:12" ht="19.5" customHeight="1" x14ac:dyDescent="0.25">
      <c r="B45" s="5">
        <v>42</v>
      </c>
      <c r="C45" s="21"/>
      <c r="D45" s="3"/>
      <c r="E45" s="3"/>
      <c r="F45" s="14">
        <f t="shared" si="4"/>
        <v>0</v>
      </c>
      <c r="G45" s="27">
        <f t="shared" si="0"/>
        <v>0</v>
      </c>
      <c r="I45">
        <f t="shared" si="1"/>
        <v>0</v>
      </c>
      <c r="J45">
        <v>3.3300000000000003E-2</v>
      </c>
      <c r="K45">
        <f t="shared" si="2"/>
        <v>0</v>
      </c>
      <c r="L45">
        <f t="shared" si="3"/>
        <v>0</v>
      </c>
    </row>
    <row r="46" spans="2:12" ht="19.5" customHeight="1" x14ac:dyDescent="0.25">
      <c r="B46" s="5">
        <v>43</v>
      </c>
      <c r="C46" s="21"/>
      <c r="D46" s="3"/>
      <c r="E46" s="3"/>
      <c r="F46" s="14">
        <f t="shared" si="4"/>
        <v>0</v>
      </c>
      <c r="G46" s="27">
        <f t="shared" si="0"/>
        <v>0</v>
      </c>
      <c r="I46">
        <f t="shared" si="1"/>
        <v>0</v>
      </c>
      <c r="J46">
        <v>3.3300000000000003E-2</v>
      </c>
      <c r="K46">
        <f t="shared" si="2"/>
        <v>0</v>
      </c>
      <c r="L46">
        <f t="shared" si="3"/>
        <v>0</v>
      </c>
    </row>
    <row r="47" spans="2:12" ht="19.5" customHeight="1" x14ac:dyDescent="0.25">
      <c r="B47" s="5">
        <v>44</v>
      </c>
      <c r="C47" s="21"/>
      <c r="D47" s="3"/>
      <c r="E47" s="3"/>
      <c r="F47" s="14">
        <f t="shared" si="4"/>
        <v>0</v>
      </c>
      <c r="G47" s="27">
        <f t="shared" si="0"/>
        <v>0</v>
      </c>
      <c r="I47">
        <f t="shared" si="1"/>
        <v>0</v>
      </c>
      <c r="J47">
        <v>3.3300000000000003E-2</v>
      </c>
      <c r="K47">
        <f t="shared" si="2"/>
        <v>0</v>
      </c>
      <c r="L47">
        <f t="shared" si="3"/>
        <v>0</v>
      </c>
    </row>
    <row r="48" spans="2:12" ht="19.5" customHeight="1" x14ac:dyDescent="0.25">
      <c r="B48" s="5">
        <v>45</v>
      </c>
      <c r="C48" s="21"/>
      <c r="D48" s="3"/>
      <c r="E48" s="3"/>
      <c r="F48" s="14">
        <f t="shared" si="4"/>
        <v>0</v>
      </c>
      <c r="G48" s="27">
        <f t="shared" si="0"/>
        <v>0</v>
      </c>
      <c r="I48">
        <f t="shared" si="1"/>
        <v>0</v>
      </c>
      <c r="J48">
        <v>3.3300000000000003E-2</v>
      </c>
      <c r="K48">
        <f t="shared" si="2"/>
        <v>0</v>
      </c>
      <c r="L48">
        <f t="shared" si="3"/>
        <v>0</v>
      </c>
    </row>
    <row r="49" spans="2:12" ht="19.5" customHeight="1" x14ac:dyDescent="0.25">
      <c r="B49" s="5">
        <v>46</v>
      </c>
      <c r="C49" s="21"/>
      <c r="D49" s="3"/>
      <c r="E49" s="3"/>
      <c r="F49" s="14">
        <f t="shared" si="4"/>
        <v>0</v>
      </c>
      <c r="G49" s="27">
        <f t="shared" si="0"/>
        <v>0</v>
      </c>
      <c r="I49">
        <f t="shared" si="1"/>
        <v>0</v>
      </c>
      <c r="J49">
        <v>3.3300000000000003E-2</v>
      </c>
      <c r="K49">
        <f t="shared" si="2"/>
        <v>0</v>
      </c>
      <c r="L49">
        <f t="shared" si="3"/>
        <v>0</v>
      </c>
    </row>
    <row r="50" spans="2:12" ht="19.5" customHeight="1" x14ac:dyDescent="0.25">
      <c r="B50" s="5">
        <v>47</v>
      </c>
      <c r="C50" s="21"/>
      <c r="D50" s="3"/>
      <c r="E50" s="3"/>
      <c r="F50" s="14">
        <f t="shared" si="4"/>
        <v>0</v>
      </c>
      <c r="G50" s="27">
        <f t="shared" si="0"/>
        <v>0</v>
      </c>
      <c r="I50">
        <f t="shared" si="1"/>
        <v>0</v>
      </c>
      <c r="J50">
        <v>3.3300000000000003E-2</v>
      </c>
      <c r="K50">
        <f t="shared" si="2"/>
        <v>0</v>
      </c>
      <c r="L50">
        <f t="shared" si="3"/>
        <v>0</v>
      </c>
    </row>
    <row r="51" spans="2:12" ht="19.5" customHeight="1" x14ac:dyDescent="0.25">
      <c r="B51" s="5">
        <v>48</v>
      </c>
      <c r="C51" s="21"/>
      <c r="D51" s="3"/>
      <c r="E51" s="3"/>
      <c r="F51" s="14">
        <f t="shared" si="4"/>
        <v>0</v>
      </c>
      <c r="G51" s="27">
        <f t="shared" si="0"/>
        <v>0</v>
      </c>
      <c r="I51">
        <f t="shared" si="1"/>
        <v>0</v>
      </c>
      <c r="J51">
        <v>3.3300000000000003E-2</v>
      </c>
      <c r="K51">
        <f t="shared" si="2"/>
        <v>0</v>
      </c>
      <c r="L51">
        <f t="shared" si="3"/>
        <v>0</v>
      </c>
    </row>
    <row r="52" spans="2:12" ht="19.5" customHeight="1" x14ac:dyDescent="0.25">
      <c r="B52" s="5">
        <v>49</v>
      </c>
      <c r="C52" s="21"/>
      <c r="D52" s="3"/>
      <c r="E52" s="3"/>
      <c r="F52" s="14">
        <f t="shared" si="4"/>
        <v>0</v>
      </c>
      <c r="G52" s="27">
        <f t="shared" si="0"/>
        <v>0</v>
      </c>
      <c r="I52">
        <f t="shared" si="1"/>
        <v>0</v>
      </c>
      <c r="J52">
        <v>3.3300000000000003E-2</v>
      </c>
      <c r="K52">
        <f t="shared" si="2"/>
        <v>0</v>
      </c>
      <c r="L52">
        <f t="shared" si="3"/>
        <v>0</v>
      </c>
    </row>
    <row r="53" spans="2:12" ht="19.5" customHeight="1" x14ac:dyDescent="0.25">
      <c r="B53" s="5">
        <v>50</v>
      </c>
      <c r="C53" s="21"/>
      <c r="D53" s="3"/>
      <c r="E53" s="3"/>
      <c r="F53" s="14">
        <f t="shared" si="4"/>
        <v>0</v>
      </c>
      <c r="G53" s="27">
        <f t="shared" si="0"/>
        <v>0</v>
      </c>
      <c r="I53">
        <f t="shared" si="1"/>
        <v>0</v>
      </c>
      <c r="J53">
        <v>3.3300000000000003E-2</v>
      </c>
      <c r="K53">
        <f t="shared" si="2"/>
        <v>0</v>
      </c>
      <c r="L53">
        <f t="shared" si="3"/>
        <v>0</v>
      </c>
    </row>
    <row r="54" spans="2:12" ht="18.75" customHeight="1" x14ac:dyDescent="0.25">
      <c r="B54" s="5">
        <v>51</v>
      </c>
      <c r="C54" s="21"/>
      <c r="D54" s="3"/>
      <c r="E54" s="3"/>
      <c r="F54" s="14">
        <f t="shared" si="4"/>
        <v>0</v>
      </c>
      <c r="G54" s="27">
        <f t="shared" si="0"/>
        <v>0</v>
      </c>
      <c r="I54">
        <f t="shared" si="1"/>
        <v>0</v>
      </c>
      <c r="J54">
        <v>3.3300000000000003E-2</v>
      </c>
      <c r="K54">
        <f t="shared" si="2"/>
        <v>0</v>
      </c>
      <c r="L54">
        <f t="shared" si="3"/>
        <v>0</v>
      </c>
    </row>
    <row r="55" spans="2:12" ht="18.75" customHeight="1" thickBot="1" x14ac:dyDescent="0.3">
      <c r="B55" s="6">
        <v>52</v>
      </c>
      <c r="C55" s="22"/>
      <c r="D55" s="7"/>
      <c r="E55" s="7"/>
      <c r="F55" s="15">
        <f t="shared" si="4"/>
        <v>0</v>
      </c>
      <c r="G55" s="28">
        <f t="shared" si="0"/>
        <v>0</v>
      </c>
      <c r="I55">
        <f t="shared" si="1"/>
        <v>0</v>
      </c>
      <c r="J55">
        <v>3.3300000000000003E-2</v>
      </c>
      <c r="K55">
        <f t="shared" si="2"/>
        <v>0</v>
      </c>
      <c r="L55">
        <f t="shared" si="3"/>
        <v>0</v>
      </c>
    </row>
    <row r="56" spans="2:12" x14ac:dyDescent="0.25">
      <c r="B56"/>
      <c r="C56"/>
      <c r="D56"/>
      <c r="E56"/>
      <c r="F56"/>
      <c r="G56"/>
    </row>
    <row r="57" spans="2:12" x14ac:dyDescent="0.25">
      <c r="B57"/>
      <c r="C57"/>
      <c r="D57"/>
      <c r="E57"/>
      <c r="F57"/>
      <c r="G57"/>
    </row>
    <row r="58" spans="2:12" x14ac:dyDescent="0.25">
      <c r="B58"/>
      <c r="C58"/>
      <c r="D58"/>
      <c r="E58"/>
      <c r="F58"/>
      <c r="G5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5"/>
  <sheetViews>
    <sheetView workbookViewId="0">
      <selection activeCell="O24" sqref="O24"/>
    </sheetView>
  </sheetViews>
  <sheetFormatPr baseColWidth="10" defaultRowHeight="15" x14ac:dyDescent="0.25"/>
  <cols>
    <col min="9" max="13" width="0" hidden="1" customWidth="1"/>
  </cols>
  <sheetData>
    <row r="1" spans="2:21" x14ac:dyDescent="0.25">
      <c r="B1" s="8" t="s">
        <v>8</v>
      </c>
      <c r="C1" s="2"/>
      <c r="D1" s="2"/>
      <c r="E1" s="2"/>
      <c r="F1" s="2"/>
      <c r="G1" s="2"/>
      <c r="I1" s="1" t="s">
        <v>0</v>
      </c>
      <c r="J1" s="1" t="s">
        <v>1</v>
      </c>
      <c r="K1" s="1" t="s">
        <v>2</v>
      </c>
      <c r="L1" s="1" t="s">
        <v>0</v>
      </c>
    </row>
    <row r="2" spans="2:21" ht="15.75" thickBot="1" x14ac:dyDescent="0.3">
      <c r="B2" s="2"/>
      <c r="C2" s="2"/>
      <c r="D2" s="2"/>
      <c r="E2" s="2"/>
      <c r="F2" s="2"/>
      <c r="G2" s="2"/>
      <c r="I2">
        <f>SUM(D4)</f>
        <v>140</v>
      </c>
      <c r="J2">
        <v>3.3300000000000003E-2</v>
      </c>
      <c r="K2">
        <f>SUM(E4)</f>
        <v>15</v>
      </c>
      <c r="L2">
        <f>SUM(D4)</f>
        <v>140</v>
      </c>
      <c r="M2" s="9"/>
      <c r="N2" s="9"/>
      <c r="O2" s="9"/>
      <c r="P2" s="9"/>
      <c r="Q2" s="9"/>
      <c r="R2" s="9"/>
      <c r="S2" s="9"/>
      <c r="T2" s="9"/>
      <c r="U2" s="9"/>
    </row>
    <row r="3" spans="2:21" ht="30.75" thickBot="1" x14ac:dyDescent="0.3">
      <c r="B3" s="4" t="s">
        <v>4</v>
      </c>
      <c r="C3" s="10" t="s">
        <v>3</v>
      </c>
      <c r="D3" s="11" t="s">
        <v>7</v>
      </c>
      <c r="E3" s="10" t="s">
        <v>2</v>
      </c>
      <c r="F3" s="11" t="s">
        <v>6</v>
      </c>
      <c r="G3" s="12" t="s">
        <v>5</v>
      </c>
      <c r="I3">
        <f>SUM(D5)</f>
        <v>140</v>
      </c>
      <c r="J3">
        <v>3.3300000000000003E-2</v>
      </c>
      <c r="K3">
        <f>SUM(E5)</f>
        <v>13</v>
      </c>
      <c r="L3">
        <f>SUM(D5)</f>
        <v>140</v>
      </c>
      <c r="M3" s="9"/>
      <c r="N3" s="9"/>
      <c r="O3" s="9"/>
      <c r="P3" s="9"/>
      <c r="Q3" s="9"/>
      <c r="R3" s="9"/>
      <c r="S3" s="9"/>
      <c r="T3" s="9"/>
      <c r="U3" s="9"/>
    </row>
    <row r="4" spans="2:21" ht="19.5" customHeight="1" x14ac:dyDescent="0.25">
      <c r="B4" s="23">
        <v>1</v>
      </c>
      <c r="C4" s="18">
        <v>41631</v>
      </c>
      <c r="D4" s="24">
        <v>140</v>
      </c>
      <c r="E4" s="25">
        <v>15</v>
      </c>
      <c r="F4" s="26">
        <f>SUM(D4*E4)</f>
        <v>2100</v>
      </c>
      <c r="G4" s="16">
        <f>FLOOR(I2*J2*K2+L2,2.5)</f>
        <v>207.5</v>
      </c>
      <c r="I4">
        <f>SUM(D6)</f>
        <v>140</v>
      </c>
      <c r="J4">
        <v>3.3300000000000003E-2</v>
      </c>
      <c r="K4">
        <f>SUM(E6)</f>
        <v>16</v>
      </c>
      <c r="L4">
        <f>SUM(D6)</f>
        <v>140</v>
      </c>
      <c r="M4" s="9"/>
      <c r="N4" s="9"/>
      <c r="O4" s="9"/>
      <c r="P4" s="9"/>
      <c r="Q4" s="9"/>
      <c r="R4" s="9"/>
      <c r="S4" s="9"/>
      <c r="T4" s="9"/>
      <c r="U4" s="9"/>
    </row>
    <row r="5" spans="2:21" ht="19.5" customHeight="1" x14ac:dyDescent="0.25">
      <c r="B5" s="5">
        <v>2</v>
      </c>
      <c r="C5" s="19">
        <v>41640</v>
      </c>
      <c r="D5" s="3">
        <v>140</v>
      </c>
      <c r="E5" s="13">
        <v>13</v>
      </c>
      <c r="F5" s="14">
        <f>SUM(D5*E5)</f>
        <v>1820</v>
      </c>
      <c r="G5" s="17">
        <f t="shared" ref="G5:G55" si="0">FLOOR(I3*J3*K3+L3,2.5)</f>
        <v>200</v>
      </c>
      <c r="I5">
        <f>SUM(D7)</f>
        <v>148</v>
      </c>
      <c r="J5">
        <v>3.3300000000000003E-2</v>
      </c>
      <c r="K5">
        <f>SUM(E7)</f>
        <v>15</v>
      </c>
      <c r="L5">
        <f>SUM(D7)</f>
        <v>148</v>
      </c>
      <c r="M5" s="9"/>
      <c r="N5" s="9"/>
      <c r="O5" s="9"/>
      <c r="P5" s="9"/>
      <c r="Q5" s="9"/>
      <c r="R5" s="9"/>
      <c r="S5" s="9"/>
      <c r="T5" s="9"/>
      <c r="U5" s="9"/>
    </row>
    <row r="6" spans="2:21" ht="19.5" customHeight="1" x14ac:dyDescent="0.25">
      <c r="B6" s="5">
        <v>3</v>
      </c>
      <c r="C6" s="20">
        <v>41648</v>
      </c>
      <c r="D6" s="3">
        <v>140</v>
      </c>
      <c r="E6" s="13">
        <v>16</v>
      </c>
      <c r="F6" s="14">
        <f>SUM(D6*E6)</f>
        <v>2240</v>
      </c>
      <c r="G6" s="17">
        <f t="shared" si="0"/>
        <v>212.5</v>
      </c>
      <c r="I6">
        <f t="shared" ref="I6:I55" si="1">SUM(D8)</f>
        <v>0</v>
      </c>
      <c r="J6">
        <v>3.3300000000000003E-2</v>
      </c>
      <c r="K6">
        <f t="shared" ref="K6:K55" si="2">SUM(E8)</f>
        <v>0</v>
      </c>
      <c r="L6">
        <f t="shared" ref="L6:L55" si="3">SUM(D8)</f>
        <v>0</v>
      </c>
      <c r="M6" s="9"/>
      <c r="N6" s="9"/>
      <c r="O6" s="9"/>
      <c r="P6" s="9"/>
      <c r="Q6" s="9"/>
      <c r="R6" s="9"/>
      <c r="S6" s="9"/>
      <c r="T6" s="9"/>
      <c r="U6" s="9"/>
    </row>
    <row r="7" spans="2:21" ht="19.5" customHeight="1" x14ac:dyDescent="0.25">
      <c r="B7" s="5">
        <v>4</v>
      </c>
      <c r="C7" s="19">
        <v>41655</v>
      </c>
      <c r="D7" s="3">
        <v>148</v>
      </c>
      <c r="E7" s="13">
        <v>15</v>
      </c>
      <c r="F7" s="14">
        <f>SUM(D7*E7)</f>
        <v>2220</v>
      </c>
      <c r="G7" s="17">
        <f t="shared" si="0"/>
        <v>220</v>
      </c>
      <c r="I7">
        <f t="shared" si="1"/>
        <v>0</v>
      </c>
      <c r="J7">
        <v>3.3300000000000003E-2</v>
      </c>
      <c r="K7">
        <f t="shared" si="2"/>
        <v>0</v>
      </c>
      <c r="L7">
        <f t="shared" si="3"/>
        <v>0</v>
      </c>
      <c r="M7" s="9"/>
      <c r="N7" s="9"/>
      <c r="O7" s="9"/>
      <c r="P7" s="9"/>
      <c r="Q7" s="9"/>
      <c r="R7" s="9"/>
      <c r="S7" s="9"/>
      <c r="T7" s="9"/>
      <c r="U7" s="9"/>
    </row>
    <row r="8" spans="2:21" ht="19.5" customHeight="1" x14ac:dyDescent="0.25">
      <c r="B8" s="5">
        <v>5</v>
      </c>
      <c r="C8" s="21"/>
      <c r="D8" s="3"/>
      <c r="E8" s="13"/>
      <c r="F8" s="14">
        <f t="shared" ref="F8:F55" si="4">SUM(D8*E8)</f>
        <v>0</v>
      </c>
      <c r="G8" s="17">
        <f t="shared" si="0"/>
        <v>0</v>
      </c>
      <c r="I8">
        <f t="shared" si="1"/>
        <v>0</v>
      </c>
      <c r="J8">
        <v>3.3300000000000003E-2</v>
      </c>
      <c r="K8">
        <f t="shared" si="2"/>
        <v>0</v>
      </c>
      <c r="L8">
        <f t="shared" si="3"/>
        <v>0</v>
      </c>
      <c r="M8" s="9"/>
      <c r="N8" s="9"/>
      <c r="O8" s="9"/>
      <c r="P8" s="9"/>
      <c r="Q8" s="9"/>
      <c r="R8" s="9"/>
      <c r="S8" s="9"/>
      <c r="T8" s="9"/>
      <c r="U8" s="9"/>
    </row>
    <row r="9" spans="2:21" ht="19.5" customHeight="1" x14ac:dyDescent="0.25">
      <c r="B9" s="5">
        <v>6</v>
      </c>
      <c r="C9" s="21"/>
      <c r="D9" s="3"/>
      <c r="E9" s="13"/>
      <c r="F9" s="14">
        <f t="shared" si="4"/>
        <v>0</v>
      </c>
      <c r="G9" s="17">
        <f t="shared" si="0"/>
        <v>0</v>
      </c>
      <c r="I9">
        <f t="shared" si="1"/>
        <v>0</v>
      </c>
      <c r="J9">
        <v>3.3300000000000003E-2</v>
      </c>
      <c r="K9">
        <f t="shared" si="2"/>
        <v>0</v>
      </c>
      <c r="L9">
        <f t="shared" si="3"/>
        <v>0</v>
      </c>
      <c r="M9" s="9"/>
      <c r="N9" s="9"/>
      <c r="O9" s="9"/>
      <c r="P9" s="9"/>
      <c r="Q9" s="9"/>
      <c r="R9" s="9"/>
      <c r="S9" s="9"/>
      <c r="T9" s="9"/>
      <c r="U9" s="9"/>
    </row>
    <row r="10" spans="2:21" ht="19.5" customHeight="1" x14ac:dyDescent="0.25">
      <c r="B10" s="5">
        <v>7</v>
      </c>
      <c r="C10" s="21"/>
      <c r="D10" s="3"/>
      <c r="E10" s="13"/>
      <c r="F10" s="14">
        <f t="shared" si="4"/>
        <v>0</v>
      </c>
      <c r="G10" s="17">
        <f t="shared" si="0"/>
        <v>0</v>
      </c>
      <c r="I10">
        <f t="shared" si="1"/>
        <v>0</v>
      </c>
      <c r="J10">
        <v>3.3300000000000003E-2</v>
      </c>
      <c r="K10">
        <f t="shared" si="2"/>
        <v>0</v>
      </c>
      <c r="L10">
        <f t="shared" si="3"/>
        <v>0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5" customHeight="1" x14ac:dyDescent="0.25">
      <c r="B11" s="5">
        <v>8</v>
      </c>
      <c r="C11" s="21"/>
      <c r="D11" s="3"/>
      <c r="E11" s="13"/>
      <c r="F11" s="14">
        <f t="shared" si="4"/>
        <v>0</v>
      </c>
      <c r="G11" s="17">
        <f t="shared" si="0"/>
        <v>0</v>
      </c>
      <c r="I11">
        <f t="shared" si="1"/>
        <v>0</v>
      </c>
      <c r="J11">
        <v>3.3300000000000003E-2</v>
      </c>
      <c r="K11">
        <f t="shared" si="2"/>
        <v>0</v>
      </c>
      <c r="L11">
        <f t="shared" si="3"/>
        <v>0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5" customHeight="1" x14ac:dyDescent="0.25">
      <c r="B12" s="5">
        <v>9</v>
      </c>
      <c r="C12" s="21"/>
      <c r="D12" s="3"/>
      <c r="E12" s="13"/>
      <c r="F12" s="14">
        <f t="shared" si="4"/>
        <v>0</v>
      </c>
      <c r="G12" s="17">
        <f t="shared" si="0"/>
        <v>0</v>
      </c>
      <c r="I12">
        <f t="shared" si="1"/>
        <v>0</v>
      </c>
      <c r="J12">
        <v>3.3300000000000003E-2</v>
      </c>
      <c r="K12">
        <f t="shared" si="2"/>
        <v>0</v>
      </c>
      <c r="L12">
        <f t="shared" si="3"/>
        <v>0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5" customHeight="1" x14ac:dyDescent="0.25">
      <c r="B13" s="5">
        <v>10</v>
      </c>
      <c r="C13" s="21"/>
      <c r="D13" s="3"/>
      <c r="E13" s="13"/>
      <c r="F13" s="14">
        <f t="shared" si="4"/>
        <v>0</v>
      </c>
      <c r="G13" s="17">
        <f t="shared" si="0"/>
        <v>0</v>
      </c>
      <c r="I13">
        <f t="shared" si="1"/>
        <v>0</v>
      </c>
      <c r="J13">
        <v>3.3300000000000003E-2</v>
      </c>
      <c r="K13">
        <f t="shared" si="2"/>
        <v>0</v>
      </c>
      <c r="L13">
        <f t="shared" si="3"/>
        <v>0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5" customHeight="1" x14ac:dyDescent="0.25">
      <c r="B14" s="5">
        <v>11</v>
      </c>
      <c r="C14" s="21"/>
      <c r="D14" s="3"/>
      <c r="E14" s="13"/>
      <c r="F14" s="14">
        <f t="shared" si="4"/>
        <v>0</v>
      </c>
      <c r="G14" s="17">
        <f t="shared" si="0"/>
        <v>0</v>
      </c>
      <c r="I14">
        <f t="shared" si="1"/>
        <v>0</v>
      </c>
      <c r="J14">
        <v>3.3300000000000003E-2</v>
      </c>
      <c r="K14">
        <f t="shared" si="2"/>
        <v>0</v>
      </c>
      <c r="L14">
        <f t="shared" si="3"/>
        <v>0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5" customHeight="1" x14ac:dyDescent="0.25">
      <c r="B15" s="5">
        <v>12</v>
      </c>
      <c r="C15" s="21"/>
      <c r="D15" s="3"/>
      <c r="E15" s="13"/>
      <c r="F15" s="14">
        <f t="shared" si="4"/>
        <v>0</v>
      </c>
      <c r="G15" s="17">
        <f t="shared" si="0"/>
        <v>0</v>
      </c>
      <c r="I15">
        <f t="shared" si="1"/>
        <v>0</v>
      </c>
      <c r="J15">
        <v>3.3300000000000003E-2</v>
      </c>
      <c r="K15">
        <f t="shared" si="2"/>
        <v>0</v>
      </c>
      <c r="L15">
        <f t="shared" si="3"/>
        <v>0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5" customHeight="1" x14ac:dyDescent="0.25">
      <c r="B16" s="5">
        <v>13</v>
      </c>
      <c r="C16" s="21"/>
      <c r="D16" s="3"/>
      <c r="E16" s="13"/>
      <c r="F16" s="14">
        <f t="shared" si="4"/>
        <v>0</v>
      </c>
      <c r="G16" s="17">
        <f t="shared" si="0"/>
        <v>0</v>
      </c>
      <c r="I16">
        <f t="shared" si="1"/>
        <v>0</v>
      </c>
      <c r="J16">
        <v>3.3300000000000003E-2</v>
      </c>
      <c r="K16">
        <f t="shared" si="2"/>
        <v>0</v>
      </c>
      <c r="L16">
        <f t="shared" si="3"/>
        <v>0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5" customHeight="1" x14ac:dyDescent="0.25">
      <c r="B17" s="5">
        <v>14</v>
      </c>
      <c r="C17" s="21"/>
      <c r="D17" s="3"/>
      <c r="E17" s="13"/>
      <c r="F17" s="14">
        <f t="shared" si="4"/>
        <v>0</v>
      </c>
      <c r="G17" s="17">
        <f t="shared" si="0"/>
        <v>0</v>
      </c>
      <c r="I17">
        <f t="shared" si="1"/>
        <v>0</v>
      </c>
      <c r="J17">
        <v>3.3300000000000003E-2</v>
      </c>
      <c r="K17">
        <f t="shared" si="2"/>
        <v>0</v>
      </c>
      <c r="L17">
        <f t="shared" si="3"/>
        <v>0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5" customHeight="1" x14ac:dyDescent="0.25">
      <c r="B18" s="5">
        <v>15</v>
      </c>
      <c r="C18" s="21"/>
      <c r="D18" s="3"/>
      <c r="E18" s="13"/>
      <c r="F18" s="14">
        <f t="shared" si="4"/>
        <v>0</v>
      </c>
      <c r="G18" s="17">
        <f t="shared" si="0"/>
        <v>0</v>
      </c>
      <c r="I18">
        <f t="shared" si="1"/>
        <v>0</v>
      </c>
      <c r="J18">
        <v>3.3300000000000003E-2</v>
      </c>
      <c r="K18">
        <f t="shared" si="2"/>
        <v>0</v>
      </c>
      <c r="L18">
        <f t="shared" si="3"/>
        <v>0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5" customHeight="1" x14ac:dyDescent="0.25">
      <c r="B19" s="5">
        <v>16</v>
      </c>
      <c r="C19" s="21"/>
      <c r="D19" s="3"/>
      <c r="E19" s="13"/>
      <c r="F19" s="14">
        <f t="shared" si="4"/>
        <v>0</v>
      </c>
      <c r="G19" s="17">
        <f t="shared" si="0"/>
        <v>0</v>
      </c>
      <c r="I19">
        <f t="shared" si="1"/>
        <v>0</v>
      </c>
      <c r="J19">
        <v>3.3300000000000003E-2</v>
      </c>
      <c r="K19">
        <f t="shared" si="2"/>
        <v>0</v>
      </c>
      <c r="L19">
        <f t="shared" si="3"/>
        <v>0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5" customHeight="1" x14ac:dyDescent="0.25">
      <c r="B20" s="5">
        <v>17</v>
      </c>
      <c r="C20" s="21"/>
      <c r="D20" s="3"/>
      <c r="E20" s="13"/>
      <c r="F20" s="14">
        <f t="shared" si="4"/>
        <v>0</v>
      </c>
      <c r="G20" s="17">
        <f t="shared" si="0"/>
        <v>0</v>
      </c>
      <c r="I20">
        <f t="shared" si="1"/>
        <v>0</v>
      </c>
      <c r="J20">
        <v>3.3300000000000003E-2</v>
      </c>
      <c r="K20">
        <f t="shared" si="2"/>
        <v>0</v>
      </c>
      <c r="L20">
        <f t="shared" si="3"/>
        <v>0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5" customHeight="1" x14ac:dyDescent="0.25">
      <c r="B21" s="5">
        <v>18</v>
      </c>
      <c r="C21" s="21"/>
      <c r="D21" s="3"/>
      <c r="E21" s="13"/>
      <c r="F21" s="14">
        <f t="shared" si="4"/>
        <v>0</v>
      </c>
      <c r="G21" s="17">
        <f t="shared" si="0"/>
        <v>0</v>
      </c>
      <c r="I21">
        <f t="shared" si="1"/>
        <v>0</v>
      </c>
      <c r="J21">
        <v>3.3300000000000003E-2</v>
      </c>
      <c r="K21">
        <f t="shared" si="2"/>
        <v>0</v>
      </c>
      <c r="L21">
        <f t="shared" si="3"/>
        <v>0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5" customHeight="1" x14ac:dyDescent="0.25">
      <c r="B22" s="5">
        <v>19</v>
      </c>
      <c r="C22" s="21"/>
      <c r="D22" s="3"/>
      <c r="E22" s="13"/>
      <c r="F22" s="14">
        <f t="shared" si="4"/>
        <v>0</v>
      </c>
      <c r="G22" s="17">
        <f t="shared" si="0"/>
        <v>0</v>
      </c>
      <c r="I22">
        <f t="shared" si="1"/>
        <v>0</v>
      </c>
      <c r="J22">
        <v>3.3300000000000003E-2</v>
      </c>
      <c r="K22">
        <f t="shared" si="2"/>
        <v>0</v>
      </c>
      <c r="L22">
        <f t="shared" si="3"/>
        <v>0</v>
      </c>
    </row>
    <row r="23" spans="2:21" ht="19.5" customHeight="1" x14ac:dyDescent="0.25">
      <c r="B23" s="5">
        <v>20</v>
      </c>
      <c r="C23" s="21"/>
      <c r="D23" s="3"/>
      <c r="E23" s="13"/>
      <c r="F23" s="14">
        <f t="shared" si="4"/>
        <v>0</v>
      </c>
      <c r="G23" s="17">
        <f t="shared" si="0"/>
        <v>0</v>
      </c>
      <c r="I23">
        <f t="shared" si="1"/>
        <v>0</v>
      </c>
      <c r="J23">
        <v>3.3300000000000003E-2</v>
      </c>
      <c r="K23">
        <f t="shared" si="2"/>
        <v>0</v>
      </c>
      <c r="L23">
        <f t="shared" si="3"/>
        <v>0</v>
      </c>
    </row>
    <row r="24" spans="2:21" ht="19.5" customHeight="1" x14ac:dyDescent="0.25">
      <c r="B24" s="5">
        <v>21</v>
      </c>
      <c r="C24" s="21"/>
      <c r="D24" s="3"/>
      <c r="E24" s="13"/>
      <c r="F24" s="14">
        <f t="shared" si="4"/>
        <v>0</v>
      </c>
      <c r="G24" s="17">
        <f t="shared" si="0"/>
        <v>0</v>
      </c>
      <c r="I24">
        <f t="shared" si="1"/>
        <v>0</v>
      </c>
      <c r="J24">
        <v>3.3300000000000003E-2</v>
      </c>
      <c r="K24">
        <f t="shared" si="2"/>
        <v>0</v>
      </c>
      <c r="L24">
        <f t="shared" si="3"/>
        <v>0</v>
      </c>
    </row>
    <row r="25" spans="2:21" ht="19.5" customHeight="1" x14ac:dyDescent="0.25">
      <c r="B25" s="5">
        <v>22</v>
      </c>
      <c r="C25" s="21"/>
      <c r="D25" s="3"/>
      <c r="E25" s="13"/>
      <c r="F25" s="14">
        <f t="shared" si="4"/>
        <v>0</v>
      </c>
      <c r="G25" s="17">
        <f t="shared" si="0"/>
        <v>0</v>
      </c>
      <c r="I25">
        <f t="shared" si="1"/>
        <v>0</v>
      </c>
      <c r="J25">
        <v>3.3300000000000003E-2</v>
      </c>
      <c r="K25">
        <f t="shared" si="2"/>
        <v>0</v>
      </c>
      <c r="L25">
        <f t="shared" si="3"/>
        <v>0</v>
      </c>
    </row>
    <row r="26" spans="2:21" ht="19.5" customHeight="1" x14ac:dyDescent="0.25">
      <c r="B26" s="5">
        <v>23</v>
      </c>
      <c r="C26" s="21"/>
      <c r="D26" s="3"/>
      <c r="E26" s="13"/>
      <c r="F26" s="14">
        <f t="shared" si="4"/>
        <v>0</v>
      </c>
      <c r="G26" s="17">
        <f t="shared" si="0"/>
        <v>0</v>
      </c>
      <c r="I26">
        <f t="shared" si="1"/>
        <v>0</v>
      </c>
      <c r="J26">
        <v>3.3300000000000003E-2</v>
      </c>
      <c r="K26">
        <f t="shared" si="2"/>
        <v>0</v>
      </c>
      <c r="L26">
        <f t="shared" si="3"/>
        <v>0</v>
      </c>
    </row>
    <row r="27" spans="2:21" ht="19.5" customHeight="1" x14ac:dyDescent="0.25">
      <c r="B27" s="5">
        <v>24</v>
      </c>
      <c r="C27" s="21"/>
      <c r="D27" s="3"/>
      <c r="E27" s="13"/>
      <c r="F27" s="14">
        <f t="shared" si="4"/>
        <v>0</v>
      </c>
      <c r="G27" s="17">
        <f t="shared" si="0"/>
        <v>0</v>
      </c>
      <c r="I27">
        <f t="shared" si="1"/>
        <v>0</v>
      </c>
      <c r="J27">
        <v>3.3300000000000003E-2</v>
      </c>
      <c r="K27">
        <f t="shared" si="2"/>
        <v>0</v>
      </c>
      <c r="L27">
        <f t="shared" si="3"/>
        <v>0</v>
      </c>
    </row>
    <row r="28" spans="2:21" ht="19.5" customHeight="1" x14ac:dyDescent="0.25">
      <c r="B28" s="5">
        <v>25</v>
      </c>
      <c r="C28" s="21"/>
      <c r="D28" s="3"/>
      <c r="E28" s="3"/>
      <c r="F28" s="14">
        <f t="shared" si="4"/>
        <v>0</v>
      </c>
      <c r="G28" s="27">
        <f t="shared" si="0"/>
        <v>0</v>
      </c>
      <c r="I28">
        <f t="shared" si="1"/>
        <v>0</v>
      </c>
      <c r="J28">
        <v>3.3300000000000003E-2</v>
      </c>
      <c r="K28">
        <f t="shared" si="2"/>
        <v>0</v>
      </c>
      <c r="L28">
        <f t="shared" si="3"/>
        <v>0</v>
      </c>
    </row>
    <row r="29" spans="2:21" ht="19.5" customHeight="1" x14ac:dyDescent="0.25">
      <c r="B29" s="5">
        <v>26</v>
      </c>
      <c r="C29" s="21"/>
      <c r="D29" s="3"/>
      <c r="E29" s="3"/>
      <c r="F29" s="14">
        <f t="shared" si="4"/>
        <v>0</v>
      </c>
      <c r="G29" s="27">
        <f t="shared" si="0"/>
        <v>0</v>
      </c>
      <c r="I29">
        <f t="shared" si="1"/>
        <v>0</v>
      </c>
      <c r="J29">
        <v>3.3300000000000003E-2</v>
      </c>
      <c r="K29">
        <f t="shared" si="2"/>
        <v>0</v>
      </c>
      <c r="L29">
        <f t="shared" si="3"/>
        <v>0</v>
      </c>
    </row>
    <row r="30" spans="2:21" ht="19.5" customHeight="1" x14ac:dyDescent="0.25">
      <c r="B30" s="5">
        <v>27</v>
      </c>
      <c r="C30" s="21"/>
      <c r="D30" s="3"/>
      <c r="E30" s="3"/>
      <c r="F30" s="14">
        <f t="shared" si="4"/>
        <v>0</v>
      </c>
      <c r="G30" s="27">
        <f t="shared" si="0"/>
        <v>0</v>
      </c>
      <c r="I30">
        <f t="shared" si="1"/>
        <v>0</v>
      </c>
      <c r="J30">
        <v>3.3300000000000003E-2</v>
      </c>
      <c r="K30">
        <f t="shared" si="2"/>
        <v>0</v>
      </c>
      <c r="L30">
        <f t="shared" si="3"/>
        <v>0</v>
      </c>
    </row>
    <row r="31" spans="2:21" ht="19.5" customHeight="1" x14ac:dyDescent="0.25">
      <c r="B31" s="5">
        <v>28</v>
      </c>
      <c r="C31" s="21"/>
      <c r="D31" s="3"/>
      <c r="E31" s="3"/>
      <c r="F31" s="14">
        <f t="shared" si="4"/>
        <v>0</v>
      </c>
      <c r="G31" s="27">
        <f t="shared" si="0"/>
        <v>0</v>
      </c>
      <c r="I31">
        <f t="shared" si="1"/>
        <v>0</v>
      </c>
      <c r="J31">
        <v>3.3300000000000003E-2</v>
      </c>
      <c r="K31">
        <f t="shared" si="2"/>
        <v>0</v>
      </c>
      <c r="L31">
        <f t="shared" si="3"/>
        <v>0</v>
      </c>
    </row>
    <row r="32" spans="2:21" ht="19.5" customHeight="1" x14ac:dyDescent="0.25">
      <c r="B32" s="5">
        <v>29</v>
      </c>
      <c r="C32" s="21"/>
      <c r="D32" s="3"/>
      <c r="E32" s="3"/>
      <c r="F32" s="14">
        <f t="shared" si="4"/>
        <v>0</v>
      </c>
      <c r="G32" s="27">
        <f t="shared" si="0"/>
        <v>0</v>
      </c>
      <c r="I32">
        <f t="shared" si="1"/>
        <v>0</v>
      </c>
      <c r="J32">
        <v>3.3300000000000003E-2</v>
      </c>
      <c r="K32">
        <f t="shared" si="2"/>
        <v>0</v>
      </c>
      <c r="L32">
        <f t="shared" si="3"/>
        <v>0</v>
      </c>
    </row>
    <row r="33" spans="2:12" ht="19.5" customHeight="1" x14ac:dyDescent="0.25">
      <c r="B33" s="5">
        <v>30</v>
      </c>
      <c r="C33" s="21"/>
      <c r="D33" s="3"/>
      <c r="E33" s="3"/>
      <c r="F33" s="14">
        <f t="shared" si="4"/>
        <v>0</v>
      </c>
      <c r="G33" s="27">
        <f t="shared" si="0"/>
        <v>0</v>
      </c>
      <c r="I33">
        <f t="shared" si="1"/>
        <v>0</v>
      </c>
      <c r="J33">
        <v>3.3300000000000003E-2</v>
      </c>
      <c r="K33">
        <f t="shared" si="2"/>
        <v>0</v>
      </c>
      <c r="L33">
        <f t="shared" si="3"/>
        <v>0</v>
      </c>
    </row>
    <row r="34" spans="2:12" ht="19.5" customHeight="1" x14ac:dyDescent="0.25">
      <c r="B34" s="5">
        <v>31</v>
      </c>
      <c r="C34" s="21"/>
      <c r="D34" s="3"/>
      <c r="E34" s="3"/>
      <c r="F34" s="14">
        <f t="shared" si="4"/>
        <v>0</v>
      </c>
      <c r="G34" s="27">
        <f t="shared" si="0"/>
        <v>0</v>
      </c>
      <c r="I34">
        <f t="shared" si="1"/>
        <v>0</v>
      </c>
      <c r="J34">
        <v>3.3300000000000003E-2</v>
      </c>
      <c r="K34">
        <f t="shared" si="2"/>
        <v>0</v>
      </c>
      <c r="L34">
        <f t="shared" si="3"/>
        <v>0</v>
      </c>
    </row>
    <row r="35" spans="2:12" ht="19.5" customHeight="1" x14ac:dyDescent="0.25">
      <c r="B35" s="5">
        <v>32</v>
      </c>
      <c r="C35" s="21"/>
      <c r="D35" s="3"/>
      <c r="E35" s="3"/>
      <c r="F35" s="14">
        <f t="shared" si="4"/>
        <v>0</v>
      </c>
      <c r="G35" s="27">
        <f t="shared" si="0"/>
        <v>0</v>
      </c>
      <c r="I35">
        <f t="shared" si="1"/>
        <v>0</v>
      </c>
      <c r="J35">
        <v>3.3300000000000003E-2</v>
      </c>
      <c r="K35">
        <f t="shared" si="2"/>
        <v>0</v>
      </c>
      <c r="L35">
        <f t="shared" si="3"/>
        <v>0</v>
      </c>
    </row>
    <row r="36" spans="2:12" ht="19.5" customHeight="1" x14ac:dyDescent="0.25">
      <c r="B36" s="5">
        <v>33</v>
      </c>
      <c r="C36" s="21"/>
      <c r="D36" s="3"/>
      <c r="E36" s="3"/>
      <c r="F36" s="14">
        <f t="shared" si="4"/>
        <v>0</v>
      </c>
      <c r="G36" s="27">
        <f t="shared" si="0"/>
        <v>0</v>
      </c>
      <c r="I36">
        <f t="shared" si="1"/>
        <v>0</v>
      </c>
      <c r="J36">
        <v>3.3300000000000003E-2</v>
      </c>
      <c r="K36">
        <f t="shared" si="2"/>
        <v>0</v>
      </c>
      <c r="L36">
        <f t="shared" si="3"/>
        <v>0</v>
      </c>
    </row>
    <row r="37" spans="2:12" ht="19.5" customHeight="1" x14ac:dyDescent="0.25">
      <c r="B37" s="5">
        <v>34</v>
      </c>
      <c r="C37" s="21"/>
      <c r="D37" s="3"/>
      <c r="E37" s="3"/>
      <c r="F37" s="14">
        <f t="shared" si="4"/>
        <v>0</v>
      </c>
      <c r="G37" s="27">
        <f t="shared" si="0"/>
        <v>0</v>
      </c>
      <c r="I37">
        <f t="shared" si="1"/>
        <v>0</v>
      </c>
      <c r="J37">
        <v>3.3300000000000003E-2</v>
      </c>
      <c r="K37">
        <f t="shared" si="2"/>
        <v>0</v>
      </c>
      <c r="L37">
        <f t="shared" si="3"/>
        <v>0</v>
      </c>
    </row>
    <row r="38" spans="2:12" ht="19.5" customHeight="1" x14ac:dyDescent="0.25">
      <c r="B38" s="5">
        <v>35</v>
      </c>
      <c r="C38" s="21"/>
      <c r="D38" s="3"/>
      <c r="E38" s="3"/>
      <c r="F38" s="14">
        <f t="shared" si="4"/>
        <v>0</v>
      </c>
      <c r="G38" s="27">
        <f t="shared" si="0"/>
        <v>0</v>
      </c>
      <c r="I38">
        <f t="shared" si="1"/>
        <v>0</v>
      </c>
      <c r="J38">
        <v>3.3300000000000003E-2</v>
      </c>
      <c r="K38">
        <f t="shared" si="2"/>
        <v>0</v>
      </c>
      <c r="L38">
        <f t="shared" si="3"/>
        <v>0</v>
      </c>
    </row>
    <row r="39" spans="2:12" ht="19.5" customHeight="1" x14ac:dyDescent="0.25">
      <c r="B39" s="5">
        <v>36</v>
      </c>
      <c r="C39" s="21"/>
      <c r="D39" s="3"/>
      <c r="E39" s="3"/>
      <c r="F39" s="14">
        <f t="shared" si="4"/>
        <v>0</v>
      </c>
      <c r="G39" s="27">
        <f t="shared" si="0"/>
        <v>0</v>
      </c>
      <c r="I39">
        <f t="shared" si="1"/>
        <v>0</v>
      </c>
      <c r="J39">
        <v>3.3300000000000003E-2</v>
      </c>
      <c r="K39">
        <f t="shared" si="2"/>
        <v>0</v>
      </c>
      <c r="L39">
        <f t="shared" si="3"/>
        <v>0</v>
      </c>
    </row>
    <row r="40" spans="2:12" ht="19.5" customHeight="1" x14ac:dyDescent="0.25">
      <c r="B40" s="5">
        <v>37</v>
      </c>
      <c r="C40" s="21"/>
      <c r="D40" s="3"/>
      <c r="E40" s="3"/>
      <c r="F40" s="14">
        <f t="shared" si="4"/>
        <v>0</v>
      </c>
      <c r="G40" s="27">
        <f t="shared" si="0"/>
        <v>0</v>
      </c>
      <c r="I40">
        <f t="shared" si="1"/>
        <v>0</v>
      </c>
      <c r="J40">
        <v>3.3300000000000003E-2</v>
      </c>
      <c r="K40">
        <f t="shared" si="2"/>
        <v>0</v>
      </c>
      <c r="L40">
        <f t="shared" si="3"/>
        <v>0</v>
      </c>
    </row>
    <row r="41" spans="2:12" ht="19.5" customHeight="1" x14ac:dyDescent="0.25">
      <c r="B41" s="5">
        <v>38</v>
      </c>
      <c r="C41" s="21"/>
      <c r="D41" s="3"/>
      <c r="E41" s="3"/>
      <c r="F41" s="14">
        <f t="shared" si="4"/>
        <v>0</v>
      </c>
      <c r="G41" s="27">
        <f t="shared" si="0"/>
        <v>0</v>
      </c>
      <c r="I41">
        <f t="shared" si="1"/>
        <v>0</v>
      </c>
      <c r="J41">
        <v>3.3300000000000003E-2</v>
      </c>
      <c r="K41">
        <f t="shared" si="2"/>
        <v>0</v>
      </c>
      <c r="L41">
        <f t="shared" si="3"/>
        <v>0</v>
      </c>
    </row>
    <row r="42" spans="2:12" ht="19.5" customHeight="1" x14ac:dyDescent="0.25">
      <c r="B42" s="5">
        <v>39</v>
      </c>
      <c r="C42" s="21"/>
      <c r="D42" s="3"/>
      <c r="E42" s="3"/>
      <c r="F42" s="14">
        <f t="shared" si="4"/>
        <v>0</v>
      </c>
      <c r="G42" s="27">
        <f t="shared" si="0"/>
        <v>0</v>
      </c>
      <c r="I42">
        <f t="shared" si="1"/>
        <v>0</v>
      </c>
      <c r="J42">
        <v>3.3300000000000003E-2</v>
      </c>
      <c r="K42">
        <f t="shared" si="2"/>
        <v>0</v>
      </c>
      <c r="L42">
        <f t="shared" si="3"/>
        <v>0</v>
      </c>
    </row>
    <row r="43" spans="2:12" ht="19.5" customHeight="1" x14ac:dyDescent="0.25">
      <c r="B43" s="5">
        <v>40</v>
      </c>
      <c r="C43" s="21"/>
      <c r="D43" s="3"/>
      <c r="E43" s="3"/>
      <c r="F43" s="14">
        <f t="shared" si="4"/>
        <v>0</v>
      </c>
      <c r="G43" s="27">
        <f t="shared" si="0"/>
        <v>0</v>
      </c>
      <c r="I43">
        <f t="shared" si="1"/>
        <v>0</v>
      </c>
      <c r="J43">
        <v>3.3300000000000003E-2</v>
      </c>
      <c r="K43">
        <f t="shared" si="2"/>
        <v>0</v>
      </c>
      <c r="L43">
        <f t="shared" si="3"/>
        <v>0</v>
      </c>
    </row>
    <row r="44" spans="2:12" ht="19.5" customHeight="1" x14ac:dyDescent="0.25">
      <c r="B44" s="5">
        <v>41</v>
      </c>
      <c r="C44" s="21"/>
      <c r="D44" s="3"/>
      <c r="E44" s="3"/>
      <c r="F44" s="14">
        <f t="shared" si="4"/>
        <v>0</v>
      </c>
      <c r="G44" s="27">
        <f t="shared" si="0"/>
        <v>0</v>
      </c>
      <c r="I44">
        <f t="shared" si="1"/>
        <v>0</v>
      </c>
      <c r="J44">
        <v>3.3300000000000003E-2</v>
      </c>
      <c r="K44">
        <f t="shared" si="2"/>
        <v>0</v>
      </c>
      <c r="L44">
        <f t="shared" si="3"/>
        <v>0</v>
      </c>
    </row>
    <row r="45" spans="2:12" ht="19.5" customHeight="1" x14ac:dyDescent="0.25">
      <c r="B45" s="5">
        <v>42</v>
      </c>
      <c r="C45" s="21"/>
      <c r="D45" s="3"/>
      <c r="E45" s="3"/>
      <c r="F45" s="14">
        <f t="shared" si="4"/>
        <v>0</v>
      </c>
      <c r="G45" s="27">
        <f t="shared" si="0"/>
        <v>0</v>
      </c>
      <c r="I45">
        <f t="shared" si="1"/>
        <v>0</v>
      </c>
      <c r="J45">
        <v>3.3300000000000003E-2</v>
      </c>
      <c r="K45">
        <f t="shared" si="2"/>
        <v>0</v>
      </c>
      <c r="L45">
        <f t="shared" si="3"/>
        <v>0</v>
      </c>
    </row>
    <row r="46" spans="2:12" ht="19.5" customHeight="1" x14ac:dyDescent="0.25">
      <c r="B46" s="5">
        <v>43</v>
      </c>
      <c r="C46" s="21"/>
      <c r="D46" s="3"/>
      <c r="E46" s="3"/>
      <c r="F46" s="14">
        <f t="shared" si="4"/>
        <v>0</v>
      </c>
      <c r="G46" s="27">
        <f t="shared" si="0"/>
        <v>0</v>
      </c>
      <c r="I46">
        <f t="shared" si="1"/>
        <v>0</v>
      </c>
      <c r="J46">
        <v>3.3300000000000003E-2</v>
      </c>
      <c r="K46">
        <f t="shared" si="2"/>
        <v>0</v>
      </c>
      <c r="L46">
        <f t="shared" si="3"/>
        <v>0</v>
      </c>
    </row>
    <row r="47" spans="2:12" ht="19.5" customHeight="1" x14ac:dyDescent="0.25">
      <c r="B47" s="5">
        <v>44</v>
      </c>
      <c r="C47" s="21"/>
      <c r="D47" s="3"/>
      <c r="E47" s="3"/>
      <c r="F47" s="14">
        <f t="shared" si="4"/>
        <v>0</v>
      </c>
      <c r="G47" s="27">
        <f t="shared" si="0"/>
        <v>0</v>
      </c>
      <c r="I47">
        <f t="shared" si="1"/>
        <v>0</v>
      </c>
      <c r="J47">
        <v>3.3300000000000003E-2</v>
      </c>
      <c r="K47">
        <f t="shared" si="2"/>
        <v>0</v>
      </c>
      <c r="L47">
        <f t="shared" si="3"/>
        <v>0</v>
      </c>
    </row>
    <row r="48" spans="2:12" ht="19.5" customHeight="1" x14ac:dyDescent="0.25">
      <c r="B48" s="5">
        <v>45</v>
      </c>
      <c r="C48" s="21"/>
      <c r="D48" s="3"/>
      <c r="E48" s="3"/>
      <c r="F48" s="14">
        <f t="shared" si="4"/>
        <v>0</v>
      </c>
      <c r="G48" s="27">
        <f t="shared" si="0"/>
        <v>0</v>
      </c>
      <c r="I48">
        <f t="shared" si="1"/>
        <v>0</v>
      </c>
      <c r="J48">
        <v>3.3300000000000003E-2</v>
      </c>
      <c r="K48">
        <f t="shared" si="2"/>
        <v>0</v>
      </c>
      <c r="L48">
        <f t="shared" si="3"/>
        <v>0</v>
      </c>
    </row>
    <row r="49" spans="2:12" ht="19.5" customHeight="1" x14ac:dyDescent="0.25">
      <c r="B49" s="5">
        <v>46</v>
      </c>
      <c r="C49" s="21"/>
      <c r="D49" s="3"/>
      <c r="E49" s="3"/>
      <c r="F49" s="14">
        <f t="shared" si="4"/>
        <v>0</v>
      </c>
      <c r="G49" s="27">
        <f t="shared" si="0"/>
        <v>0</v>
      </c>
      <c r="I49">
        <f t="shared" si="1"/>
        <v>0</v>
      </c>
      <c r="J49">
        <v>3.3300000000000003E-2</v>
      </c>
      <c r="K49">
        <f t="shared" si="2"/>
        <v>0</v>
      </c>
      <c r="L49">
        <f t="shared" si="3"/>
        <v>0</v>
      </c>
    </row>
    <row r="50" spans="2:12" ht="19.5" customHeight="1" x14ac:dyDescent="0.25">
      <c r="B50" s="5">
        <v>47</v>
      </c>
      <c r="C50" s="21"/>
      <c r="D50" s="3"/>
      <c r="E50" s="3"/>
      <c r="F50" s="14">
        <f t="shared" si="4"/>
        <v>0</v>
      </c>
      <c r="G50" s="27">
        <f t="shared" si="0"/>
        <v>0</v>
      </c>
      <c r="I50">
        <f t="shared" si="1"/>
        <v>0</v>
      </c>
      <c r="J50">
        <v>3.3300000000000003E-2</v>
      </c>
      <c r="K50">
        <f t="shared" si="2"/>
        <v>0</v>
      </c>
      <c r="L50">
        <f t="shared" si="3"/>
        <v>0</v>
      </c>
    </row>
    <row r="51" spans="2:12" ht="19.5" customHeight="1" x14ac:dyDescent="0.25">
      <c r="B51" s="5">
        <v>48</v>
      </c>
      <c r="C51" s="21"/>
      <c r="D51" s="3"/>
      <c r="E51" s="3"/>
      <c r="F51" s="14">
        <f t="shared" si="4"/>
        <v>0</v>
      </c>
      <c r="G51" s="27">
        <f t="shared" si="0"/>
        <v>0</v>
      </c>
      <c r="I51">
        <f t="shared" si="1"/>
        <v>0</v>
      </c>
      <c r="J51">
        <v>3.3300000000000003E-2</v>
      </c>
      <c r="K51">
        <f t="shared" si="2"/>
        <v>0</v>
      </c>
      <c r="L51">
        <f t="shared" si="3"/>
        <v>0</v>
      </c>
    </row>
    <row r="52" spans="2:12" ht="19.5" customHeight="1" x14ac:dyDescent="0.25">
      <c r="B52" s="5">
        <v>49</v>
      </c>
      <c r="C52" s="21"/>
      <c r="D52" s="3"/>
      <c r="E52" s="3"/>
      <c r="F52" s="14">
        <f t="shared" si="4"/>
        <v>0</v>
      </c>
      <c r="G52" s="27">
        <f t="shared" si="0"/>
        <v>0</v>
      </c>
      <c r="I52">
        <f t="shared" si="1"/>
        <v>0</v>
      </c>
      <c r="J52">
        <v>3.3300000000000003E-2</v>
      </c>
      <c r="K52">
        <f t="shared" si="2"/>
        <v>0</v>
      </c>
      <c r="L52">
        <f t="shared" si="3"/>
        <v>0</v>
      </c>
    </row>
    <row r="53" spans="2:12" ht="19.5" customHeight="1" x14ac:dyDescent="0.25">
      <c r="B53" s="5">
        <v>50</v>
      </c>
      <c r="C53" s="21"/>
      <c r="D53" s="3"/>
      <c r="E53" s="3"/>
      <c r="F53" s="14">
        <f t="shared" si="4"/>
        <v>0</v>
      </c>
      <c r="G53" s="27">
        <f t="shared" si="0"/>
        <v>0</v>
      </c>
      <c r="I53">
        <f t="shared" si="1"/>
        <v>0</v>
      </c>
      <c r="J53">
        <v>3.3300000000000003E-2</v>
      </c>
      <c r="K53">
        <f t="shared" si="2"/>
        <v>0</v>
      </c>
      <c r="L53">
        <f t="shared" si="3"/>
        <v>0</v>
      </c>
    </row>
    <row r="54" spans="2:12" ht="19.5" customHeight="1" x14ac:dyDescent="0.25">
      <c r="B54" s="5">
        <v>51</v>
      </c>
      <c r="C54" s="21"/>
      <c r="D54" s="3"/>
      <c r="E54" s="3"/>
      <c r="F54" s="14">
        <f t="shared" si="4"/>
        <v>0</v>
      </c>
      <c r="G54" s="27">
        <f t="shared" si="0"/>
        <v>0</v>
      </c>
      <c r="I54">
        <f t="shared" si="1"/>
        <v>0</v>
      </c>
      <c r="J54">
        <v>3.3300000000000003E-2</v>
      </c>
      <c r="K54">
        <f t="shared" si="2"/>
        <v>0</v>
      </c>
      <c r="L54">
        <f t="shared" si="3"/>
        <v>0</v>
      </c>
    </row>
    <row r="55" spans="2:12" ht="19.5" customHeight="1" thickBot="1" x14ac:dyDescent="0.3">
      <c r="B55" s="6">
        <v>52</v>
      </c>
      <c r="C55" s="22"/>
      <c r="D55" s="7"/>
      <c r="E55" s="7"/>
      <c r="F55" s="15">
        <f t="shared" si="4"/>
        <v>0</v>
      </c>
      <c r="G55" s="28">
        <f t="shared" si="0"/>
        <v>0</v>
      </c>
      <c r="I55">
        <f t="shared" si="1"/>
        <v>0</v>
      </c>
      <c r="J55">
        <v>3.3300000000000003E-2</v>
      </c>
      <c r="K55">
        <f t="shared" si="2"/>
        <v>0</v>
      </c>
      <c r="L55">
        <f t="shared" si="3"/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5"/>
  <sheetViews>
    <sheetView workbookViewId="0">
      <selection activeCell="I1" sqref="I1:L1048576"/>
    </sheetView>
  </sheetViews>
  <sheetFormatPr baseColWidth="10" defaultRowHeight="15" x14ac:dyDescent="0.25"/>
  <cols>
    <col min="9" max="12" width="0" hidden="1" customWidth="1"/>
  </cols>
  <sheetData>
    <row r="1" spans="2:21" x14ac:dyDescent="0.25">
      <c r="B1" s="8" t="s">
        <v>8</v>
      </c>
      <c r="C1" s="2"/>
      <c r="D1" s="2"/>
      <c r="E1" s="2"/>
      <c r="F1" s="2"/>
      <c r="G1" s="2"/>
      <c r="I1" s="1" t="s">
        <v>0</v>
      </c>
      <c r="J1" s="1" t="s">
        <v>1</v>
      </c>
      <c r="K1" s="1" t="s">
        <v>2</v>
      </c>
      <c r="L1" s="1" t="s">
        <v>0</v>
      </c>
    </row>
    <row r="2" spans="2:21" ht="15.75" thickBot="1" x14ac:dyDescent="0.3">
      <c r="B2" s="2"/>
      <c r="C2" s="2"/>
      <c r="D2" s="2"/>
      <c r="E2" s="2"/>
      <c r="F2" s="2"/>
      <c r="G2" s="2"/>
      <c r="I2">
        <f>SUM(D4)</f>
        <v>140</v>
      </c>
      <c r="J2">
        <v>3.3300000000000003E-2</v>
      </c>
      <c r="K2">
        <f>SUM(E4)</f>
        <v>15</v>
      </c>
      <c r="L2">
        <f>SUM(D4)</f>
        <v>140</v>
      </c>
      <c r="M2" s="9"/>
      <c r="N2" s="9"/>
      <c r="O2" s="9"/>
      <c r="P2" s="9"/>
      <c r="Q2" s="9"/>
      <c r="R2" s="9"/>
      <c r="S2" s="9"/>
      <c r="T2" s="9"/>
      <c r="U2" s="9"/>
    </row>
    <row r="3" spans="2:21" ht="30.75" thickBot="1" x14ac:dyDescent="0.3">
      <c r="B3" s="4" t="s">
        <v>4</v>
      </c>
      <c r="C3" s="10" t="s">
        <v>3</v>
      </c>
      <c r="D3" s="11" t="s">
        <v>7</v>
      </c>
      <c r="E3" s="10" t="s">
        <v>2</v>
      </c>
      <c r="F3" s="11" t="s">
        <v>6</v>
      </c>
      <c r="G3" s="12" t="s">
        <v>5</v>
      </c>
      <c r="I3">
        <f>SUM(D5)</f>
        <v>140</v>
      </c>
      <c r="J3">
        <v>3.3300000000000003E-2</v>
      </c>
      <c r="K3">
        <f>SUM(E5)</f>
        <v>13</v>
      </c>
      <c r="L3">
        <f>SUM(D5)</f>
        <v>140</v>
      </c>
      <c r="M3" s="9"/>
      <c r="N3" s="9"/>
      <c r="O3" s="9"/>
      <c r="P3" s="9"/>
      <c r="Q3" s="9"/>
      <c r="R3" s="9"/>
      <c r="S3" s="9"/>
      <c r="T3" s="9"/>
      <c r="U3" s="9"/>
    </row>
    <row r="4" spans="2:21" ht="15.75" x14ac:dyDescent="0.25">
      <c r="B4" s="23">
        <v>1</v>
      </c>
      <c r="C4" s="18">
        <v>41631</v>
      </c>
      <c r="D4" s="24">
        <v>140</v>
      </c>
      <c r="E4" s="25">
        <v>15</v>
      </c>
      <c r="F4" s="26">
        <f>SUM(D4*E4)</f>
        <v>2100</v>
      </c>
      <c r="G4" s="16">
        <f>FLOOR(I2*J2*K2+L2,2.5)</f>
        <v>207.5</v>
      </c>
      <c r="I4">
        <f>SUM(D6)</f>
        <v>140</v>
      </c>
      <c r="J4">
        <v>3.3300000000000003E-2</v>
      </c>
      <c r="K4">
        <f>SUM(E6)</f>
        <v>16</v>
      </c>
      <c r="L4">
        <f>SUM(D6)</f>
        <v>140</v>
      </c>
      <c r="M4" s="9"/>
      <c r="N4" s="9"/>
      <c r="O4" s="9"/>
      <c r="P4" s="9"/>
      <c r="Q4" s="9"/>
      <c r="R4" s="9"/>
      <c r="S4" s="9"/>
      <c r="T4" s="9"/>
      <c r="U4" s="9"/>
    </row>
    <row r="5" spans="2:21" ht="15.75" x14ac:dyDescent="0.25">
      <c r="B5" s="5">
        <v>2</v>
      </c>
      <c r="C5" s="19">
        <v>41640</v>
      </c>
      <c r="D5" s="3">
        <v>140</v>
      </c>
      <c r="E5" s="13">
        <v>13</v>
      </c>
      <c r="F5" s="14">
        <f>SUM(D5*E5)</f>
        <v>1820</v>
      </c>
      <c r="G5" s="17">
        <f t="shared" ref="G5:G55" si="0">FLOOR(I3*J3*K3+L3,2.5)</f>
        <v>200</v>
      </c>
      <c r="I5">
        <f>SUM(D7)</f>
        <v>148</v>
      </c>
      <c r="J5">
        <v>3.3300000000000003E-2</v>
      </c>
      <c r="K5">
        <f>SUM(E7)</f>
        <v>15</v>
      </c>
      <c r="L5">
        <f>SUM(D7)</f>
        <v>148</v>
      </c>
      <c r="M5" s="9"/>
      <c r="N5" s="9"/>
      <c r="O5" s="9"/>
      <c r="P5" s="9"/>
      <c r="Q5" s="9"/>
      <c r="R5" s="9"/>
      <c r="S5" s="9"/>
      <c r="T5" s="9"/>
      <c r="U5" s="9"/>
    </row>
    <row r="6" spans="2:21" ht="15.75" x14ac:dyDescent="0.25">
      <c r="B6" s="5">
        <v>3</v>
      </c>
      <c r="C6" s="20">
        <v>41648</v>
      </c>
      <c r="D6" s="3">
        <v>140</v>
      </c>
      <c r="E6" s="13">
        <v>16</v>
      </c>
      <c r="F6" s="14">
        <f>SUM(D6*E6)</f>
        <v>2240</v>
      </c>
      <c r="G6" s="17">
        <f t="shared" si="0"/>
        <v>212.5</v>
      </c>
      <c r="I6">
        <f t="shared" ref="I6:I55" si="1">SUM(D8)</f>
        <v>0</v>
      </c>
      <c r="J6">
        <v>3.3300000000000003E-2</v>
      </c>
      <c r="K6">
        <f t="shared" ref="K6:K55" si="2">SUM(E8)</f>
        <v>0</v>
      </c>
      <c r="L6">
        <f t="shared" ref="L6:L55" si="3">SUM(D8)</f>
        <v>0</v>
      </c>
      <c r="M6" s="9"/>
      <c r="N6" s="9"/>
      <c r="O6" s="9"/>
      <c r="P6" s="9"/>
      <c r="Q6" s="9"/>
      <c r="R6" s="9"/>
      <c r="S6" s="9"/>
      <c r="T6" s="9"/>
      <c r="U6" s="9"/>
    </row>
    <row r="7" spans="2:21" ht="15.75" x14ac:dyDescent="0.25">
      <c r="B7" s="5">
        <v>4</v>
      </c>
      <c r="C7" s="19">
        <v>41655</v>
      </c>
      <c r="D7" s="3">
        <v>148</v>
      </c>
      <c r="E7" s="13">
        <v>15</v>
      </c>
      <c r="F7" s="14">
        <f>SUM(D7*E7)</f>
        <v>2220</v>
      </c>
      <c r="G7" s="17">
        <f t="shared" si="0"/>
        <v>220</v>
      </c>
      <c r="I7">
        <f t="shared" si="1"/>
        <v>0</v>
      </c>
      <c r="J7">
        <v>3.3300000000000003E-2</v>
      </c>
      <c r="K7">
        <f t="shared" si="2"/>
        <v>0</v>
      </c>
      <c r="L7">
        <f t="shared" si="3"/>
        <v>0</v>
      </c>
      <c r="M7" s="9"/>
      <c r="N7" s="9"/>
      <c r="O7" s="9"/>
      <c r="P7" s="9"/>
      <c r="Q7" s="9"/>
      <c r="R7" s="9"/>
      <c r="S7" s="9"/>
      <c r="T7" s="9"/>
      <c r="U7" s="9"/>
    </row>
    <row r="8" spans="2:21" ht="15.75" x14ac:dyDescent="0.25">
      <c r="B8" s="5">
        <v>5</v>
      </c>
      <c r="C8" s="21"/>
      <c r="D8" s="3"/>
      <c r="E8" s="13"/>
      <c r="F8" s="14">
        <f t="shared" ref="F8:F55" si="4">SUM(D8*E8)</f>
        <v>0</v>
      </c>
      <c r="G8" s="17">
        <f t="shared" si="0"/>
        <v>0</v>
      </c>
      <c r="I8">
        <f t="shared" si="1"/>
        <v>0</v>
      </c>
      <c r="J8">
        <v>3.3300000000000003E-2</v>
      </c>
      <c r="K8">
        <f t="shared" si="2"/>
        <v>0</v>
      </c>
      <c r="L8">
        <f t="shared" si="3"/>
        <v>0</v>
      </c>
      <c r="M8" s="9"/>
      <c r="N8" s="9"/>
      <c r="O8" s="9"/>
      <c r="P8" s="9"/>
      <c r="Q8" s="9"/>
      <c r="R8" s="9"/>
      <c r="S8" s="9"/>
      <c r="T8" s="9"/>
      <c r="U8" s="9"/>
    </row>
    <row r="9" spans="2:21" ht="15.75" x14ac:dyDescent="0.25">
      <c r="B9" s="5">
        <v>6</v>
      </c>
      <c r="C9" s="21"/>
      <c r="D9" s="3"/>
      <c r="E9" s="13"/>
      <c r="F9" s="14">
        <f t="shared" si="4"/>
        <v>0</v>
      </c>
      <c r="G9" s="17">
        <f t="shared" si="0"/>
        <v>0</v>
      </c>
      <c r="I9">
        <f t="shared" si="1"/>
        <v>0</v>
      </c>
      <c r="J9">
        <v>3.3300000000000003E-2</v>
      </c>
      <c r="K9">
        <f t="shared" si="2"/>
        <v>0</v>
      </c>
      <c r="L9">
        <f t="shared" si="3"/>
        <v>0</v>
      </c>
      <c r="M9" s="9"/>
      <c r="N9" s="9"/>
      <c r="O9" s="9"/>
      <c r="P9" s="9"/>
      <c r="Q9" s="9"/>
      <c r="R9" s="9"/>
      <c r="S9" s="9"/>
      <c r="T9" s="9"/>
      <c r="U9" s="9"/>
    </row>
    <row r="10" spans="2:21" ht="15.75" x14ac:dyDescent="0.25">
      <c r="B10" s="5">
        <v>7</v>
      </c>
      <c r="C10" s="21"/>
      <c r="D10" s="3"/>
      <c r="E10" s="13"/>
      <c r="F10" s="14">
        <f t="shared" si="4"/>
        <v>0</v>
      </c>
      <c r="G10" s="17">
        <f t="shared" si="0"/>
        <v>0</v>
      </c>
      <c r="I10">
        <f t="shared" si="1"/>
        <v>0</v>
      </c>
      <c r="J10">
        <v>3.3300000000000003E-2</v>
      </c>
      <c r="K10">
        <f t="shared" si="2"/>
        <v>0</v>
      </c>
      <c r="L10">
        <f t="shared" si="3"/>
        <v>0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5.75" x14ac:dyDescent="0.25">
      <c r="B11" s="5">
        <v>8</v>
      </c>
      <c r="C11" s="21"/>
      <c r="D11" s="3"/>
      <c r="E11" s="13"/>
      <c r="F11" s="14">
        <f t="shared" si="4"/>
        <v>0</v>
      </c>
      <c r="G11" s="17">
        <f t="shared" si="0"/>
        <v>0</v>
      </c>
      <c r="I11">
        <f t="shared" si="1"/>
        <v>0</v>
      </c>
      <c r="J11">
        <v>3.3300000000000003E-2</v>
      </c>
      <c r="K11">
        <f t="shared" si="2"/>
        <v>0</v>
      </c>
      <c r="L11">
        <f t="shared" si="3"/>
        <v>0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5.75" x14ac:dyDescent="0.25">
      <c r="B12" s="5">
        <v>9</v>
      </c>
      <c r="C12" s="21"/>
      <c r="D12" s="3"/>
      <c r="E12" s="13"/>
      <c r="F12" s="14">
        <f t="shared" si="4"/>
        <v>0</v>
      </c>
      <c r="G12" s="17">
        <f t="shared" si="0"/>
        <v>0</v>
      </c>
      <c r="I12">
        <f t="shared" si="1"/>
        <v>0</v>
      </c>
      <c r="J12">
        <v>3.3300000000000003E-2</v>
      </c>
      <c r="K12">
        <f t="shared" si="2"/>
        <v>0</v>
      </c>
      <c r="L12">
        <f t="shared" si="3"/>
        <v>0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5.75" x14ac:dyDescent="0.25">
      <c r="B13" s="5">
        <v>10</v>
      </c>
      <c r="C13" s="21"/>
      <c r="D13" s="3"/>
      <c r="E13" s="13"/>
      <c r="F13" s="14">
        <f t="shared" si="4"/>
        <v>0</v>
      </c>
      <c r="G13" s="17">
        <f t="shared" si="0"/>
        <v>0</v>
      </c>
      <c r="I13">
        <f t="shared" si="1"/>
        <v>0</v>
      </c>
      <c r="J13">
        <v>3.3300000000000003E-2</v>
      </c>
      <c r="K13">
        <f t="shared" si="2"/>
        <v>0</v>
      </c>
      <c r="L13">
        <f t="shared" si="3"/>
        <v>0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5.75" x14ac:dyDescent="0.25">
      <c r="B14" s="5">
        <v>11</v>
      </c>
      <c r="C14" s="21"/>
      <c r="D14" s="3"/>
      <c r="E14" s="13"/>
      <c r="F14" s="14">
        <f t="shared" si="4"/>
        <v>0</v>
      </c>
      <c r="G14" s="17">
        <f t="shared" si="0"/>
        <v>0</v>
      </c>
      <c r="I14">
        <f t="shared" si="1"/>
        <v>0</v>
      </c>
      <c r="J14">
        <v>3.3300000000000003E-2</v>
      </c>
      <c r="K14">
        <f t="shared" si="2"/>
        <v>0</v>
      </c>
      <c r="L14">
        <f t="shared" si="3"/>
        <v>0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5.75" x14ac:dyDescent="0.25">
      <c r="B15" s="5">
        <v>12</v>
      </c>
      <c r="C15" s="21"/>
      <c r="D15" s="3"/>
      <c r="E15" s="13"/>
      <c r="F15" s="14">
        <f t="shared" si="4"/>
        <v>0</v>
      </c>
      <c r="G15" s="17">
        <f t="shared" si="0"/>
        <v>0</v>
      </c>
      <c r="I15">
        <f t="shared" si="1"/>
        <v>0</v>
      </c>
      <c r="J15">
        <v>3.3300000000000003E-2</v>
      </c>
      <c r="K15">
        <f t="shared" si="2"/>
        <v>0</v>
      </c>
      <c r="L15">
        <f t="shared" si="3"/>
        <v>0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5.75" x14ac:dyDescent="0.25">
      <c r="B16" s="5">
        <v>13</v>
      </c>
      <c r="C16" s="21"/>
      <c r="D16" s="3"/>
      <c r="E16" s="13"/>
      <c r="F16" s="14">
        <f t="shared" si="4"/>
        <v>0</v>
      </c>
      <c r="G16" s="17">
        <f t="shared" si="0"/>
        <v>0</v>
      </c>
      <c r="I16">
        <f t="shared" si="1"/>
        <v>0</v>
      </c>
      <c r="J16">
        <v>3.3300000000000003E-2</v>
      </c>
      <c r="K16">
        <f t="shared" si="2"/>
        <v>0</v>
      </c>
      <c r="L16">
        <f t="shared" si="3"/>
        <v>0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5.75" x14ac:dyDescent="0.25">
      <c r="B17" s="5">
        <v>14</v>
      </c>
      <c r="C17" s="21"/>
      <c r="D17" s="3"/>
      <c r="E17" s="13"/>
      <c r="F17" s="14">
        <f t="shared" si="4"/>
        <v>0</v>
      </c>
      <c r="G17" s="17">
        <f t="shared" si="0"/>
        <v>0</v>
      </c>
      <c r="I17">
        <f t="shared" si="1"/>
        <v>0</v>
      </c>
      <c r="J17">
        <v>3.3300000000000003E-2</v>
      </c>
      <c r="K17">
        <f t="shared" si="2"/>
        <v>0</v>
      </c>
      <c r="L17">
        <f t="shared" si="3"/>
        <v>0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5.75" x14ac:dyDescent="0.25">
      <c r="B18" s="5">
        <v>15</v>
      </c>
      <c r="C18" s="21"/>
      <c r="D18" s="3"/>
      <c r="E18" s="13"/>
      <c r="F18" s="14">
        <f t="shared" si="4"/>
        <v>0</v>
      </c>
      <c r="G18" s="17">
        <f t="shared" si="0"/>
        <v>0</v>
      </c>
      <c r="I18">
        <f t="shared" si="1"/>
        <v>0</v>
      </c>
      <c r="J18">
        <v>3.3300000000000003E-2</v>
      </c>
      <c r="K18">
        <f t="shared" si="2"/>
        <v>0</v>
      </c>
      <c r="L18">
        <f t="shared" si="3"/>
        <v>0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5.75" x14ac:dyDescent="0.25">
      <c r="B19" s="5">
        <v>16</v>
      </c>
      <c r="C19" s="21"/>
      <c r="D19" s="3"/>
      <c r="E19" s="13"/>
      <c r="F19" s="14">
        <f t="shared" si="4"/>
        <v>0</v>
      </c>
      <c r="G19" s="17">
        <f t="shared" si="0"/>
        <v>0</v>
      </c>
      <c r="I19">
        <f t="shared" si="1"/>
        <v>0</v>
      </c>
      <c r="J19">
        <v>3.3300000000000003E-2</v>
      </c>
      <c r="K19">
        <f t="shared" si="2"/>
        <v>0</v>
      </c>
      <c r="L19">
        <f t="shared" si="3"/>
        <v>0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5.75" x14ac:dyDescent="0.25">
      <c r="B20" s="5">
        <v>17</v>
      </c>
      <c r="C20" s="21"/>
      <c r="D20" s="3"/>
      <c r="E20" s="13"/>
      <c r="F20" s="14">
        <f t="shared" si="4"/>
        <v>0</v>
      </c>
      <c r="G20" s="17">
        <f t="shared" si="0"/>
        <v>0</v>
      </c>
      <c r="I20">
        <f t="shared" si="1"/>
        <v>0</v>
      </c>
      <c r="J20">
        <v>3.3300000000000003E-2</v>
      </c>
      <c r="K20">
        <f t="shared" si="2"/>
        <v>0</v>
      </c>
      <c r="L20">
        <f t="shared" si="3"/>
        <v>0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5.75" x14ac:dyDescent="0.25">
      <c r="B21" s="5">
        <v>18</v>
      </c>
      <c r="C21" s="21"/>
      <c r="D21" s="3"/>
      <c r="E21" s="13"/>
      <c r="F21" s="14">
        <f t="shared" si="4"/>
        <v>0</v>
      </c>
      <c r="G21" s="17">
        <f t="shared" si="0"/>
        <v>0</v>
      </c>
      <c r="I21">
        <f t="shared" si="1"/>
        <v>0</v>
      </c>
      <c r="J21">
        <v>3.3300000000000003E-2</v>
      </c>
      <c r="K21">
        <f t="shared" si="2"/>
        <v>0</v>
      </c>
      <c r="L21">
        <f t="shared" si="3"/>
        <v>0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5.75" x14ac:dyDescent="0.25">
      <c r="B22" s="5">
        <v>19</v>
      </c>
      <c r="C22" s="21"/>
      <c r="D22" s="3"/>
      <c r="E22" s="13"/>
      <c r="F22" s="14">
        <f t="shared" si="4"/>
        <v>0</v>
      </c>
      <c r="G22" s="17">
        <f t="shared" si="0"/>
        <v>0</v>
      </c>
      <c r="I22">
        <f t="shared" si="1"/>
        <v>0</v>
      </c>
      <c r="J22">
        <v>3.3300000000000003E-2</v>
      </c>
      <c r="K22">
        <f t="shared" si="2"/>
        <v>0</v>
      </c>
      <c r="L22">
        <f t="shared" si="3"/>
        <v>0</v>
      </c>
    </row>
    <row r="23" spans="2:21" ht="15.75" x14ac:dyDescent="0.25">
      <c r="B23" s="5">
        <v>20</v>
      </c>
      <c r="C23" s="21"/>
      <c r="D23" s="3"/>
      <c r="E23" s="13"/>
      <c r="F23" s="14">
        <f t="shared" si="4"/>
        <v>0</v>
      </c>
      <c r="G23" s="17">
        <f t="shared" si="0"/>
        <v>0</v>
      </c>
      <c r="I23">
        <f t="shared" si="1"/>
        <v>0</v>
      </c>
      <c r="J23">
        <v>3.3300000000000003E-2</v>
      </c>
      <c r="K23">
        <f t="shared" si="2"/>
        <v>0</v>
      </c>
      <c r="L23">
        <f t="shared" si="3"/>
        <v>0</v>
      </c>
    </row>
    <row r="24" spans="2:21" ht="15.75" x14ac:dyDescent="0.25">
      <c r="B24" s="5">
        <v>21</v>
      </c>
      <c r="C24" s="21"/>
      <c r="D24" s="3"/>
      <c r="E24" s="13"/>
      <c r="F24" s="14">
        <f t="shared" si="4"/>
        <v>0</v>
      </c>
      <c r="G24" s="17">
        <f t="shared" si="0"/>
        <v>0</v>
      </c>
      <c r="I24">
        <f t="shared" si="1"/>
        <v>0</v>
      </c>
      <c r="J24">
        <v>3.3300000000000003E-2</v>
      </c>
      <c r="K24">
        <f t="shared" si="2"/>
        <v>0</v>
      </c>
      <c r="L24">
        <f t="shared" si="3"/>
        <v>0</v>
      </c>
    </row>
    <row r="25" spans="2:21" ht="15.75" x14ac:dyDescent="0.25">
      <c r="B25" s="5">
        <v>22</v>
      </c>
      <c r="C25" s="21"/>
      <c r="D25" s="3"/>
      <c r="E25" s="13"/>
      <c r="F25" s="14">
        <f t="shared" si="4"/>
        <v>0</v>
      </c>
      <c r="G25" s="17">
        <f t="shared" si="0"/>
        <v>0</v>
      </c>
      <c r="I25">
        <f t="shared" si="1"/>
        <v>0</v>
      </c>
      <c r="J25">
        <v>3.3300000000000003E-2</v>
      </c>
      <c r="K25">
        <f t="shared" si="2"/>
        <v>0</v>
      </c>
      <c r="L25">
        <f t="shared" si="3"/>
        <v>0</v>
      </c>
    </row>
    <row r="26" spans="2:21" ht="15.75" x14ac:dyDescent="0.25">
      <c r="B26" s="5">
        <v>23</v>
      </c>
      <c r="C26" s="21"/>
      <c r="D26" s="3"/>
      <c r="E26" s="13"/>
      <c r="F26" s="14">
        <f t="shared" si="4"/>
        <v>0</v>
      </c>
      <c r="G26" s="17">
        <f t="shared" si="0"/>
        <v>0</v>
      </c>
      <c r="I26">
        <f t="shared" si="1"/>
        <v>0</v>
      </c>
      <c r="J26">
        <v>3.3300000000000003E-2</v>
      </c>
      <c r="K26">
        <f t="shared" si="2"/>
        <v>0</v>
      </c>
      <c r="L26">
        <f t="shared" si="3"/>
        <v>0</v>
      </c>
    </row>
    <row r="27" spans="2:21" ht="15.75" x14ac:dyDescent="0.25">
      <c r="B27" s="5">
        <v>24</v>
      </c>
      <c r="C27" s="21"/>
      <c r="D27" s="3"/>
      <c r="E27" s="13"/>
      <c r="F27" s="14">
        <f t="shared" si="4"/>
        <v>0</v>
      </c>
      <c r="G27" s="17">
        <f t="shared" si="0"/>
        <v>0</v>
      </c>
      <c r="I27">
        <f t="shared" si="1"/>
        <v>0</v>
      </c>
      <c r="J27">
        <v>3.3300000000000003E-2</v>
      </c>
      <c r="K27">
        <f t="shared" si="2"/>
        <v>0</v>
      </c>
      <c r="L27">
        <f t="shared" si="3"/>
        <v>0</v>
      </c>
    </row>
    <row r="28" spans="2:21" ht="15.75" x14ac:dyDescent="0.25">
      <c r="B28" s="5">
        <v>25</v>
      </c>
      <c r="C28" s="21"/>
      <c r="D28" s="3"/>
      <c r="E28" s="3"/>
      <c r="F28" s="14">
        <f t="shared" si="4"/>
        <v>0</v>
      </c>
      <c r="G28" s="27">
        <f t="shared" si="0"/>
        <v>0</v>
      </c>
      <c r="I28">
        <f t="shared" si="1"/>
        <v>0</v>
      </c>
      <c r="J28">
        <v>3.3300000000000003E-2</v>
      </c>
      <c r="K28">
        <f t="shared" si="2"/>
        <v>0</v>
      </c>
      <c r="L28">
        <f t="shared" si="3"/>
        <v>0</v>
      </c>
    </row>
    <row r="29" spans="2:21" ht="15.75" x14ac:dyDescent="0.25">
      <c r="B29" s="5">
        <v>26</v>
      </c>
      <c r="C29" s="21"/>
      <c r="D29" s="3"/>
      <c r="E29" s="3"/>
      <c r="F29" s="14">
        <f t="shared" si="4"/>
        <v>0</v>
      </c>
      <c r="G29" s="27">
        <f t="shared" si="0"/>
        <v>0</v>
      </c>
      <c r="I29">
        <f t="shared" si="1"/>
        <v>0</v>
      </c>
      <c r="J29">
        <v>3.3300000000000003E-2</v>
      </c>
      <c r="K29">
        <f t="shared" si="2"/>
        <v>0</v>
      </c>
      <c r="L29">
        <f t="shared" si="3"/>
        <v>0</v>
      </c>
    </row>
    <row r="30" spans="2:21" ht="15.75" x14ac:dyDescent="0.25">
      <c r="B30" s="5">
        <v>27</v>
      </c>
      <c r="C30" s="21"/>
      <c r="D30" s="3"/>
      <c r="E30" s="3"/>
      <c r="F30" s="14">
        <f t="shared" si="4"/>
        <v>0</v>
      </c>
      <c r="G30" s="27">
        <f t="shared" si="0"/>
        <v>0</v>
      </c>
      <c r="I30">
        <f t="shared" si="1"/>
        <v>0</v>
      </c>
      <c r="J30">
        <v>3.3300000000000003E-2</v>
      </c>
      <c r="K30">
        <f t="shared" si="2"/>
        <v>0</v>
      </c>
      <c r="L30">
        <f t="shared" si="3"/>
        <v>0</v>
      </c>
    </row>
    <row r="31" spans="2:21" ht="15.75" x14ac:dyDescent="0.25">
      <c r="B31" s="5">
        <v>28</v>
      </c>
      <c r="C31" s="21"/>
      <c r="D31" s="3"/>
      <c r="E31" s="3"/>
      <c r="F31" s="14">
        <f t="shared" si="4"/>
        <v>0</v>
      </c>
      <c r="G31" s="27">
        <f t="shared" si="0"/>
        <v>0</v>
      </c>
      <c r="I31">
        <f t="shared" si="1"/>
        <v>0</v>
      </c>
      <c r="J31">
        <v>3.3300000000000003E-2</v>
      </c>
      <c r="K31">
        <f t="shared" si="2"/>
        <v>0</v>
      </c>
      <c r="L31">
        <f t="shared" si="3"/>
        <v>0</v>
      </c>
    </row>
    <row r="32" spans="2:21" ht="15.75" x14ac:dyDescent="0.25">
      <c r="B32" s="5">
        <v>29</v>
      </c>
      <c r="C32" s="21"/>
      <c r="D32" s="3"/>
      <c r="E32" s="3"/>
      <c r="F32" s="14">
        <f t="shared" si="4"/>
        <v>0</v>
      </c>
      <c r="G32" s="27">
        <f t="shared" si="0"/>
        <v>0</v>
      </c>
      <c r="I32">
        <f t="shared" si="1"/>
        <v>0</v>
      </c>
      <c r="J32">
        <v>3.3300000000000003E-2</v>
      </c>
      <c r="K32">
        <f t="shared" si="2"/>
        <v>0</v>
      </c>
      <c r="L32">
        <f t="shared" si="3"/>
        <v>0</v>
      </c>
    </row>
    <row r="33" spans="2:12" ht="15.75" x14ac:dyDescent="0.25">
      <c r="B33" s="5">
        <v>30</v>
      </c>
      <c r="C33" s="21"/>
      <c r="D33" s="3"/>
      <c r="E33" s="3"/>
      <c r="F33" s="14">
        <f t="shared" si="4"/>
        <v>0</v>
      </c>
      <c r="G33" s="27">
        <f t="shared" si="0"/>
        <v>0</v>
      </c>
      <c r="I33">
        <f t="shared" si="1"/>
        <v>0</v>
      </c>
      <c r="J33">
        <v>3.3300000000000003E-2</v>
      </c>
      <c r="K33">
        <f t="shared" si="2"/>
        <v>0</v>
      </c>
      <c r="L33">
        <f t="shared" si="3"/>
        <v>0</v>
      </c>
    </row>
    <row r="34" spans="2:12" ht="15.75" x14ac:dyDescent="0.25">
      <c r="B34" s="5">
        <v>31</v>
      </c>
      <c r="C34" s="21"/>
      <c r="D34" s="3"/>
      <c r="E34" s="3"/>
      <c r="F34" s="14">
        <f t="shared" si="4"/>
        <v>0</v>
      </c>
      <c r="G34" s="27">
        <f t="shared" si="0"/>
        <v>0</v>
      </c>
      <c r="I34">
        <f t="shared" si="1"/>
        <v>0</v>
      </c>
      <c r="J34">
        <v>3.3300000000000003E-2</v>
      </c>
      <c r="K34">
        <f t="shared" si="2"/>
        <v>0</v>
      </c>
      <c r="L34">
        <f t="shared" si="3"/>
        <v>0</v>
      </c>
    </row>
    <row r="35" spans="2:12" ht="15.75" x14ac:dyDescent="0.25">
      <c r="B35" s="5">
        <v>32</v>
      </c>
      <c r="C35" s="21"/>
      <c r="D35" s="3"/>
      <c r="E35" s="3"/>
      <c r="F35" s="14">
        <f t="shared" si="4"/>
        <v>0</v>
      </c>
      <c r="G35" s="27">
        <f t="shared" si="0"/>
        <v>0</v>
      </c>
      <c r="I35">
        <f t="shared" si="1"/>
        <v>0</v>
      </c>
      <c r="J35">
        <v>3.3300000000000003E-2</v>
      </c>
      <c r="K35">
        <f t="shared" si="2"/>
        <v>0</v>
      </c>
      <c r="L35">
        <f t="shared" si="3"/>
        <v>0</v>
      </c>
    </row>
    <row r="36" spans="2:12" ht="15.75" x14ac:dyDescent="0.25">
      <c r="B36" s="5">
        <v>33</v>
      </c>
      <c r="C36" s="21"/>
      <c r="D36" s="3"/>
      <c r="E36" s="3"/>
      <c r="F36" s="14">
        <f t="shared" si="4"/>
        <v>0</v>
      </c>
      <c r="G36" s="27">
        <f t="shared" si="0"/>
        <v>0</v>
      </c>
      <c r="I36">
        <f t="shared" si="1"/>
        <v>0</v>
      </c>
      <c r="J36">
        <v>3.3300000000000003E-2</v>
      </c>
      <c r="K36">
        <f t="shared" si="2"/>
        <v>0</v>
      </c>
      <c r="L36">
        <f t="shared" si="3"/>
        <v>0</v>
      </c>
    </row>
    <row r="37" spans="2:12" ht="15.75" x14ac:dyDescent="0.25">
      <c r="B37" s="5">
        <v>34</v>
      </c>
      <c r="C37" s="21"/>
      <c r="D37" s="3"/>
      <c r="E37" s="3"/>
      <c r="F37" s="14">
        <f t="shared" si="4"/>
        <v>0</v>
      </c>
      <c r="G37" s="27">
        <f t="shared" si="0"/>
        <v>0</v>
      </c>
      <c r="I37">
        <f t="shared" si="1"/>
        <v>0</v>
      </c>
      <c r="J37">
        <v>3.3300000000000003E-2</v>
      </c>
      <c r="K37">
        <f t="shared" si="2"/>
        <v>0</v>
      </c>
      <c r="L37">
        <f t="shared" si="3"/>
        <v>0</v>
      </c>
    </row>
    <row r="38" spans="2:12" ht="15.75" x14ac:dyDescent="0.25">
      <c r="B38" s="5">
        <v>35</v>
      </c>
      <c r="C38" s="21"/>
      <c r="D38" s="3"/>
      <c r="E38" s="3"/>
      <c r="F38" s="14">
        <f t="shared" si="4"/>
        <v>0</v>
      </c>
      <c r="G38" s="27">
        <f t="shared" si="0"/>
        <v>0</v>
      </c>
      <c r="I38">
        <f t="shared" si="1"/>
        <v>0</v>
      </c>
      <c r="J38">
        <v>3.3300000000000003E-2</v>
      </c>
      <c r="K38">
        <f t="shared" si="2"/>
        <v>0</v>
      </c>
      <c r="L38">
        <f t="shared" si="3"/>
        <v>0</v>
      </c>
    </row>
    <row r="39" spans="2:12" ht="15.75" x14ac:dyDescent="0.25">
      <c r="B39" s="5">
        <v>36</v>
      </c>
      <c r="C39" s="21"/>
      <c r="D39" s="3"/>
      <c r="E39" s="3"/>
      <c r="F39" s="14">
        <f t="shared" si="4"/>
        <v>0</v>
      </c>
      <c r="G39" s="27">
        <f t="shared" si="0"/>
        <v>0</v>
      </c>
      <c r="I39">
        <f t="shared" si="1"/>
        <v>0</v>
      </c>
      <c r="J39">
        <v>3.3300000000000003E-2</v>
      </c>
      <c r="K39">
        <f t="shared" si="2"/>
        <v>0</v>
      </c>
      <c r="L39">
        <f t="shared" si="3"/>
        <v>0</v>
      </c>
    </row>
    <row r="40" spans="2:12" ht="15.75" x14ac:dyDescent="0.25">
      <c r="B40" s="5">
        <v>37</v>
      </c>
      <c r="C40" s="21"/>
      <c r="D40" s="3"/>
      <c r="E40" s="3"/>
      <c r="F40" s="14">
        <f t="shared" si="4"/>
        <v>0</v>
      </c>
      <c r="G40" s="27">
        <f t="shared" si="0"/>
        <v>0</v>
      </c>
      <c r="I40">
        <f t="shared" si="1"/>
        <v>0</v>
      </c>
      <c r="J40">
        <v>3.3300000000000003E-2</v>
      </c>
      <c r="K40">
        <f t="shared" si="2"/>
        <v>0</v>
      </c>
      <c r="L40">
        <f t="shared" si="3"/>
        <v>0</v>
      </c>
    </row>
    <row r="41" spans="2:12" ht="15.75" x14ac:dyDescent="0.25">
      <c r="B41" s="5">
        <v>38</v>
      </c>
      <c r="C41" s="21"/>
      <c r="D41" s="3"/>
      <c r="E41" s="3"/>
      <c r="F41" s="14">
        <f t="shared" si="4"/>
        <v>0</v>
      </c>
      <c r="G41" s="27">
        <f t="shared" si="0"/>
        <v>0</v>
      </c>
      <c r="I41">
        <f t="shared" si="1"/>
        <v>0</v>
      </c>
      <c r="J41">
        <v>3.3300000000000003E-2</v>
      </c>
      <c r="K41">
        <f t="shared" si="2"/>
        <v>0</v>
      </c>
      <c r="L41">
        <f t="shared" si="3"/>
        <v>0</v>
      </c>
    </row>
    <row r="42" spans="2:12" ht="15.75" x14ac:dyDescent="0.25">
      <c r="B42" s="5">
        <v>39</v>
      </c>
      <c r="C42" s="21"/>
      <c r="D42" s="3"/>
      <c r="E42" s="3"/>
      <c r="F42" s="14">
        <f t="shared" si="4"/>
        <v>0</v>
      </c>
      <c r="G42" s="27">
        <f t="shared" si="0"/>
        <v>0</v>
      </c>
      <c r="I42">
        <f t="shared" si="1"/>
        <v>0</v>
      </c>
      <c r="J42">
        <v>3.3300000000000003E-2</v>
      </c>
      <c r="K42">
        <f t="shared" si="2"/>
        <v>0</v>
      </c>
      <c r="L42">
        <f t="shared" si="3"/>
        <v>0</v>
      </c>
    </row>
    <row r="43" spans="2:12" ht="15.75" x14ac:dyDescent="0.25">
      <c r="B43" s="5">
        <v>40</v>
      </c>
      <c r="C43" s="21"/>
      <c r="D43" s="3"/>
      <c r="E43" s="3"/>
      <c r="F43" s="14">
        <f t="shared" si="4"/>
        <v>0</v>
      </c>
      <c r="G43" s="27">
        <f t="shared" si="0"/>
        <v>0</v>
      </c>
      <c r="I43">
        <f t="shared" si="1"/>
        <v>0</v>
      </c>
      <c r="J43">
        <v>3.3300000000000003E-2</v>
      </c>
      <c r="K43">
        <f t="shared" si="2"/>
        <v>0</v>
      </c>
      <c r="L43">
        <f t="shared" si="3"/>
        <v>0</v>
      </c>
    </row>
    <row r="44" spans="2:12" ht="15.75" x14ac:dyDescent="0.25">
      <c r="B44" s="5">
        <v>41</v>
      </c>
      <c r="C44" s="21"/>
      <c r="D44" s="3"/>
      <c r="E44" s="3"/>
      <c r="F44" s="14">
        <f t="shared" si="4"/>
        <v>0</v>
      </c>
      <c r="G44" s="27">
        <f t="shared" si="0"/>
        <v>0</v>
      </c>
      <c r="I44">
        <f t="shared" si="1"/>
        <v>0</v>
      </c>
      <c r="J44">
        <v>3.3300000000000003E-2</v>
      </c>
      <c r="K44">
        <f t="shared" si="2"/>
        <v>0</v>
      </c>
      <c r="L44">
        <f t="shared" si="3"/>
        <v>0</v>
      </c>
    </row>
    <row r="45" spans="2:12" ht="15.75" x14ac:dyDescent="0.25">
      <c r="B45" s="5">
        <v>42</v>
      </c>
      <c r="C45" s="21"/>
      <c r="D45" s="3"/>
      <c r="E45" s="3"/>
      <c r="F45" s="14">
        <f t="shared" si="4"/>
        <v>0</v>
      </c>
      <c r="G45" s="27">
        <f t="shared" si="0"/>
        <v>0</v>
      </c>
      <c r="I45">
        <f t="shared" si="1"/>
        <v>0</v>
      </c>
      <c r="J45">
        <v>3.3300000000000003E-2</v>
      </c>
      <c r="K45">
        <f t="shared" si="2"/>
        <v>0</v>
      </c>
      <c r="L45">
        <f t="shared" si="3"/>
        <v>0</v>
      </c>
    </row>
    <row r="46" spans="2:12" ht="15.75" x14ac:dyDescent="0.25">
      <c r="B46" s="5">
        <v>43</v>
      </c>
      <c r="C46" s="21"/>
      <c r="D46" s="3"/>
      <c r="E46" s="3"/>
      <c r="F46" s="14">
        <f t="shared" si="4"/>
        <v>0</v>
      </c>
      <c r="G46" s="27">
        <f t="shared" si="0"/>
        <v>0</v>
      </c>
      <c r="I46">
        <f t="shared" si="1"/>
        <v>0</v>
      </c>
      <c r="J46">
        <v>3.3300000000000003E-2</v>
      </c>
      <c r="K46">
        <f t="shared" si="2"/>
        <v>0</v>
      </c>
      <c r="L46">
        <f t="shared" si="3"/>
        <v>0</v>
      </c>
    </row>
    <row r="47" spans="2:12" ht="15.75" x14ac:dyDescent="0.25">
      <c r="B47" s="5">
        <v>44</v>
      </c>
      <c r="C47" s="21"/>
      <c r="D47" s="3"/>
      <c r="E47" s="3"/>
      <c r="F47" s="14">
        <f t="shared" si="4"/>
        <v>0</v>
      </c>
      <c r="G47" s="27">
        <f t="shared" si="0"/>
        <v>0</v>
      </c>
      <c r="I47">
        <f t="shared" si="1"/>
        <v>0</v>
      </c>
      <c r="J47">
        <v>3.3300000000000003E-2</v>
      </c>
      <c r="K47">
        <f t="shared" si="2"/>
        <v>0</v>
      </c>
      <c r="L47">
        <f t="shared" si="3"/>
        <v>0</v>
      </c>
    </row>
    <row r="48" spans="2:12" ht="15.75" x14ac:dyDescent="0.25">
      <c r="B48" s="5">
        <v>45</v>
      </c>
      <c r="C48" s="21"/>
      <c r="D48" s="3"/>
      <c r="E48" s="3"/>
      <c r="F48" s="14">
        <f t="shared" si="4"/>
        <v>0</v>
      </c>
      <c r="G48" s="27">
        <f t="shared" si="0"/>
        <v>0</v>
      </c>
      <c r="I48">
        <f t="shared" si="1"/>
        <v>0</v>
      </c>
      <c r="J48">
        <v>3.3300000000000003E-2</v>
      </c>
      <c r="K48">
        <f t="shared" si="2"/>
        <v>0</v>
      </c>
      <c r="L48">
        <f t="shared" si="3"/>
        <v>0</v>
      </c>
    </row>
    <row r="49" spans="2:12" ht="15.75" x14ac:dyDescent="0.25">
      <c r="B49" s="5">
        <v>46</v>
      </c>
      <c r="C49" s="21"/>
      <c r="D49" s="3"/>
      <c r="E49" s="3"/>
      <c r="F49" s="14">
        <f t="shared" si="4"/>
        <v>0</v>
      </c>
      <c r="G49" s="27">
        <f t="shared" si="0"/>
        <v>0</v>
      </c>
      <c r="I49">
        <f t="shared" si="1"/>
        <v>0</v>
      </c>
      <c r="J49">
        <v>3.3300000000000003E-2</v>
      </c>
      <c r="K49">
        <f t="shared" si="2"/>
        <v>0</v>
      </c>
      <c r="L49">
        <f t="shared" si="3"/>
        <v>0</v>
      </c>
    </row>
    <row r="50" spans="2:12" ht="15.75" x14ac:dyDescent="0.25">
      <c r="B50" s="5">
        <v>47</v>
      </c>
      <c r="C50" s="21"/>
      <c r="D50" s="3"/>
      <c r="E50" s="3"/>
      <c r="F50" s="14">
        <f t="shared" si="4"/>
        <v>0</v>
      </c>
      <c r="G50" s="27">
        <f t="shared" si="0"/>
        <v>0</v>
      </c>
      <c r="I50">
        <f t="shared" si="1"/>
        <v>0</v>
      </c>
      <c r="J50">
        <v>3.3300000000000003E-2</v>
      </c>
      <c r="K50">
        <f t="shared" si="2"/>
        <v>0</v>
      </c>
      <c r="L50">
        <f t="shared" si="3"/>
        <v>0</v>
      </c>
    </row>
    <row r="51" spans="2:12" ht="15.75" x14ac:dyDescent="0.25">
      <c r="B51" s="5">
        <v>48</v>
      </c>
      <c r="C51" s="21"/>
      <c r="D51" s="3"/>
      <c r="E51" s="3"/>
      <c r="F51" s="14">
        <f t="shared" si="4"/>
        <v>0</v>
      </c>
      <c r="G51" s="27">
        <f t="shared" si="0"/>
        <v>0</v>
      </c>
      <c r="I51">
        <f t="shared" si="1"/>
        <v>0</v>
      </c>
      <c r="J51">
        <v>3.3300000000000003E-2</v>
      </c>
      <c r="K51">
        <f t="shared" si="2"/>
        <v>0</v>
      </c>
      <c r="L51">
        <f t="shared" si="3"/>
        <v>0</v>
      </c>
    </row>
    <row r="52" spans="2:12" ht="15.75" x14ac:dyDescent="0.25">
      <c r="B52" s="5">
        <v>49</v>
      </c>
      <c r="C52" s="21"/>
      <c r="D52" s="3"/>
      <c r="E52" s="3"/>
      <c r="F52" s="14">
        <f t="shared" si="4"/>
        <v>0</v>
      </c>
      <c r="G52" s="27">
        <f t="shared" si="0"/>
        <v>0</v>
      </c>
      <c r="I52">
        <f t="shared" si="1"/>
        <v>0</v>
      </c>
      <c r="J52">
        <v>3.3300000000000003E-2</v>
      </c>
      <c r="K52">
        <f t="shared" si="2"/>
        <v>0</v>
      </c>
      <c r="L52">
        <f t="shared" si="3"/>
        <v>0</v>
      </c>
    </row>
    <row r="53" spans="2:12" ht="15.75" x14ac:dyDescent="0.25">
      <c r="B53" s="5">
        <v>50</v>
      </c>
      <c r="C53" s="21"/>
      <c r="D53" s="3"/>
      <c r="E53" s="3"/>
      <c r="F53" s="14">
        <f t="shared" si="4"/>
        <v>0</v>
      </c>
      <c r="G53" s="27">
        <f t="shared" si="0"/>
        <v>0</v>
      </c>
      <c r="I53">
        <f t="shared" si="1"/>
        <v>0</v>
      </c>
      <c r="J53">
        <v>3.3300000000000003E-2</v>
      </c>
      <c r="K53">
        <f t="shared" si="2"/>
        <v>0</v>
      </c>
      <c r="L53">
        <f t="shared" si="3"/>
        <v>0</v>
      </c>
    </row>
    <row r="54" spans="2:12" ht="15.75" x14ac:dyDescent="0.25">
      <c r="B54" s="5">
        <v>51</v>
      </c>
      <c r="C54" s="21"/>
      <c r="D54" s="3"/>
      <c r="E54" s="3"/>
      <c r="F54" s="14">
        <f t="shared" si="4"/>
        <v>0</v>
      </c>
      <c r="G54" s="27">
        <f t="shared" si="0"/>
        <v>0</v>
      </c>
      <c r="I54">
        <f t="shared" si="1"/>
        <v>0</v>
      </c>
      <c r="J54">
        <v>3.3300000000000003E-2</v>
      </c>
      <c r="K54">
        <f t="shared" si="2"/>
        <v>0</v>
      </c>
      <c r="L54">
        <f t="shared" si="3"/>
        <v>0</v>
      </c>
    </row>
    <row r="55" spans="2:12" ht="16.5" thickBot="1" x14ac:dyDescent="0.3">
      <c r="B55" s="6">
        <v>52</v>
      </c>
      <c r="C55" s="22"/>
      <c r="D55" s="7"/>
      <c r="E55" s="7"/>
      <c r="F55" s="15">
        <f t="shared" si="4"/>
        <v>0</v>
      </c>
      <c r="G55" s="28">
        <f t="shared" si="0"/>
        <v>0</v>
      </c>
      <c r="I55">
        <f t="shared" si="1"/>
        <v>0</v>
      </c>
      <c r="J55">
        <v>3.3300000000000003E-2</v>
      </c>
      <c r="K55">
        <f t="shared" si="2"/>
        <v>0</v>
      </c>
      <c r="L55">
        <f t="shared" si="3"/>
        <v>0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Kniebeuge</vt:lpstr>
      <vt:lpstr>Bankdrücken</vt:lpstr>
      <vt:lpstr>Kreuzheben</vt:lpstr>
      <vt:lpstr>usw.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2014-01-16T14:49:44Z</dcterms:created>
  <dcterms:modified xsi:type="dcterms:W3CDTF">2014-01-16T16:05:36Z</dcterms:modified>
</cp:coreProperties>
</file>